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WIN 10\Downloads\"/>
    </mc:Choice>
  </mc:AlternateContent>
  <xr:revisionPtr revIDLastSave="0" documentId="13_ncr:1_{2D9E60D1-9509-463C-ABA4-A04FE51BA0CB}" xr6:coauthVersionLast="47" xr6:coauthVersionMax="47" xr10:uidLastSave="{00000000-0000-0000-0000-000000000000}"/>
  <bookViews>
    <workbookView xWindow="-120" yWindow="-120" windowWidth="29040" windowHeight="15840" activeTab="5" xr2:uid="{C21396A8-3D99-4C96-9A6F-2223E83B154E}"/>
  </bookViews>
  <sheets>
    <sheet name="Comp. 1" sheetId="1" r:id="rId1"/>
    <sheet name="Comp. 2" sheetId="2" r:id="rId2"/>
    <sheet name="Comp. 3" sheetId="3" r:id="rId3"/>
    <sheet name="Comp. 4" sheetId="4" r:id="rId4"/>
    <sheet name="Comp. 5" sheetId="5" r:id="rId5"/>
    <sheet name="CONSOLIDADO"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7" i="6" l="1"/>
  <c r="B18" i="6"/>
  <c r="B26" i="6"/>
  <c r="B25" i="6"/>
  <c r="B24" i="6"/>
  <c r="B23" i="6"/>
  <c r="B22" i="6"/>
  <c r="B13" i="6"/>
  <c r="B14" i="6"/>
  <c r="B15" i="6"/>
  <c r="B16" i="6"/>
  <c r="B17" i="6"/>
  <c r="L11" i="1"/>
  <c r="B4" i="6" s="1"/>
  <c r="N11" i="1"/>
  <c r="M11" i="1"/>
  <c r="I17" i="2"/>
  <c r="H17" i="2"/>
  <c r="G17" i="2"/>
  <c r="B5" i="6" s="1"/>
  <c r="I9" i="3"/>
  <c r="J9" i="3"/>
  <c r="H9" i="3"/>
  <c r="B6" i="6" s="1"/>
  <c r="H23" i="4"/>
  <c r="I23" i="4"/>
  <c r="G23" i="4"/>
  <c r="B7" i="6" s="1"/>
  <c r="I13" i="5"/>
  <c r="H13" i="5"/>
  <c r="G13" i="5"/>
  <c r="B8" i="6" s="1"/>
  <c r="B9" i="6" l="1"/>
</calcChain>
</file>

<file path=xl/sharedStrings.xml><?xml version="1.0" encoding="utf-8"?>
<sst xmlns="http://schemas.openxmlformats.org/spreadsheetml/2006/main" count="256" uniqueCount="167">
  <si>
    <t>Plan Anticorrupción y Atención al Ciudadano</t>
  </si>
  <si>
    <t>Componente 1: Mapa de Riesgos de Corrupción</t>
  </si>
  <si>
    <t>Subcomponente</t>
  </si>
  <si>
    <t>Actividades</t>
  </si>
  <si>
    <t>Meta o Producto</t>
  </si>
  <si>
    <t>Responsable</t>
  </si>
  <si>
    <t>Fecha Programada</t>
  </si>
  <si>
    <t>Socializar la política de administración de riesgos</t>
  </si>
  <si>
    <t>Director de</t>
  </si>
  <si>
    <t>Profesional 01</t>
  </si>
  <si>
    <t>2.1</t>
  </si>
  <si>
    <t>Realizar la actualización de cada mapa de riesgos de corrupción con el líder de proceso</t>
  </si>
  <si>
    <t>11 mapas de riesgos de corrupción actualizado</t>
  </si>
  <si>
    <t>Planeación,</t>
  </si>
  <si>
    <t>3.1</t>
  </si>
  <si>
    <t>3.2</t>
  </si>
  <si>
    <t>Un (1) mapa de riesgos difundido</t>
  </si>
  <si>
    <t>4.1</t>
  </si>
  <si>
    <t>Realizar autoevaluación trimestral a los riesgos de corrupción de cada proceso</t>
  </si>
  <si>
    <t>1 1 procesos con autoevaluación a los riesgos de corrupción trimestralmente</t>
  </si>
  <si>
    <t>Líderes de proceso</t>
  </si>
  <si>
    <t>5.1</t>
  </si>
  <si>
    <t>Realizar seguimiento al mapa de riesgos de corrupción, donde analice las causas, los riesgos de corrupción y la efectividad de los controles incorporados en el mapa de riesgos de corrupción</t>
  </si>
  <si>
    <t>Jefe de Control Intemo</t>
  </si>
  <si>
    <t>Profesional 02 Comunicaciones</t>
  </si>
  <si>
    <t>Realizar la publicación del mapa  de riesgos de corrupción actualizado en la página web de la empresa</t>
  </si>
  <si>
    <t xml:space="preserve">Un (1) Mapa de riesgos de corrupción Publicado en página web </t>
  </si>
  <si>
    <t>Profesional 01 Gestión de Calidad / Profesional 02 Comunicaciones</t>
  </si>
  <si>
    <t>Subcomponente I Proceso 3               Consulta y Divulgación</t>
  </si>
  <si>
    <t>Profesional 01
Gestión de Calidad</t>
  </si>
  <si>
    <t>Difundir el mapa de riesgos de                                                                                                                                                                                       corrupción de cada proceso                                                                                                                                                                                                                 a través del software de ISOLUCIÓN</t>
  </si>
  <si>
    <t>Subcomponente l Proceso 4                                                                                                                                                                                                  Monitoreo o revisión</t>
  </si>
  <si>
    <t>Subcomponente I                                                                                                                                                                                                                          Proceso 5
Seguimiento</t>
  </si>
  <si>
    <t>2. RACIONALIZACIÓN DE TRÁMITES</t>
  </si>
  <si>
    <t>Responsable: Subgerencia Comercial</t>
  </si>
  <si>
    <t>FASES</t>
  </si>
  <si>
    <t>Meta o producto</t>
  </si>
  <si>
    <t>3.1.</t>
  </si>
  <si>
    <t>Subgerente</t>
  </si>
  <si>
    <t>Comercial y</t>
  </si>
  <si>
    <t>Mercadeo,</t>
  </si>
  <si>
    <t>Subgerente de</t>
  </si>
  <si>
    <t>Distribución,</t>
  </si>
  <si>
    <t>Profesional 01 Gestión de Calidad,</t>
  </si>
  <si>
    <t>Contac Center.</t>
  </si>
  <si>
    <t>Fase 3 Racionalización de trámites</t>
  </si>
  <si>
    <t>3. RENDICION DE CUENTAS</t>
  </si>
  <si>
    <t>Responsable: Dirección de Planeación</t>
  </si>
  <si>
    <t>PLAN ANTICORRUPCION Y DE ATENCION AL CIUDADANO</t>
  </si>
  <si>
    <t>Etapa</t>
  </si>
  <si>
    <t>Estrategias de rendición de cuentas a la ciudadanía</t>
  </si>
  <si>
    <t>1.1</t>
  </si>
  <si>
    <t>Acta de Junta Directiva</t>
  </si>
  <si>
    <t>Gerencia y Dirección de Planeación</t>
  </si>
  <si>
    <t>1.2</t>
  </si>
  <si>
    <t>Evidencia de publicación</t>
  </si>
  <si>
    <t>4. MECANISMOS PARA MEJORAR LA ATENCIÓN AL CIUDADANO</t>
  </si>
  <si>
    <t>Realizar seguimiento al desempeño de los indicadores de atención al usuario</t>
  </si>
  <si>
    <t>Implementar mesas técnicas de sistemas integrados, para fortalecer las acciones tomadas frente a las PQRS recibidas. La mesa técnica debe ser liderada por el líder del proceso de sistemas integrados, donde se convoque un equipo interdisciplinario de acuerdo con las novedades más frecuentes registradas en las estadísticas de las PQRS.</t>
  </si>
  <si>
    <t>Subgerente Comercial</t>
  </si>
  <si>
    <t>PLAN ANTICORRUPCION Y DE ATENCIÓN AL CIUDADANO</t>
  </si>
  <si>
    <t>Subcomponente 1 Estructura administrativa y Direccionamiento estratégico</t>
  </si>
  <si>
    <t>Subcomponente 2 Fortalecimiento de los canales de atención</t>
  </si>
  <si>
    <t>Estructurar para la puesta en funcionamiento de la ventanilla única de ENERGUAVIARE S.A E.S.P.</t>
  </si>
  <si>
    <t>Subgerente Administrativa / Técnico 04 Archivo</t>
  </si>
  <si>
    <t>Subcomponente 3 Talento Humano</t>
  </si>
  <si>
    <t>Realizar reinducción al personal de atención al usuario de ENERGUAVIARE S.A E.S.P., sobre los procesos de la atención al usuario</t>
  </si>
  <si>
    <t>Una reinducción a todo el personal de atención al usuario</t>
  </si>
  <si>
    <t>Subcomponente 4
Normativo y procedimental</t>
  </si>
  <si>
    <t>Profesional 01
Normatividad y
Regulación</t>
  </si>
  <si>
    <t>Publicar en la factura, pagina web y redes sociales, los deberes y derechos de los usuarios</t>
  </si>
  <si>
    <t>Subcomponente 5 Relacionamiento con el ciudadano</t>
  </si>
  <si>
    <t>Realizar dos encuestas para la medición de la satisfacción del usuario con relación a la atención recibida</t>
  </si>
  <si>
    <t>Subgerencia
Comercial
Profesional 01
Contac Center</t>
  </si>
  <si>
    <t>Divulgación en redes sociales y pagina web de la empresa, los servicios y tramites que ofrece la empresa</t>
  </si>
  <si>
    <t>Soportes de divulgación</t>
  </si>
  <si>
    <t>Subgerencia
Comercial y de
Mercadeo,
Profesional 02 Comunicaciones</t>
  </si>
  <si>
    <t>5. TRANSPARENCIA Y ACCESO A LA INFORMACIÓN</t>
  </si>
  <si>
    <t>Responsable: Comunicaciones, Responsabilidad Social y Prone</t>
  </si>
  <si>
    <t>Profesional 02 de Comunicaciones</t>
  </si>
  <si>
    <t>Atender las PQRS radicadas en la empresa en los tiempos establecidos</t>
  </si>
  <si>
    <t>Publicar en pagina WEB informes de indicadores de atención al usuario semestral</t>
  </si>
  <si>
    <t>PLAN ANTICORRUPCIÓN Y DE ATENCION AL CIUDADANO</t>
  </si>
  <si>
    <t>Componente 5: Transparencia Acceso a la Información</t>
  </si>
  <si>
    <t>Subcomponente 1 Lineamientos de Transparencia Activa</t>
  </si>
  <si>
    <t>Subcomponente 2 Lineamientos de Transparencia Pasiva</t>
  </si>
  <si>
    <t>100% de las PQRS atendidas de acuerdo con los informes de indicadores de atención al usuario trimestral</t>
  </si>
  <si>
    <t>Profesional 01 Contac Center y todo el personal responsable de la PQRS</t>
  </si>
  <si>
    <t>Subcomponente 3 Elaboración de los Instrumentos de Gestión de la Información</t>
  </si>
  <si>
    <t>Subcomponente 4 Criterio diferencial de accesibilidad</t>
  </si>
  <si>
    <t>Subcomponente 5 Monitoreo del Acceso a la Información Pública</t>
  </si>
  <si>
    <t>Componente 2: Racionalización de Trámites</t>
  </si>
  <si>
    <t>Componente 3 Rendición de Cuentas</t>
  </si>
  <si>
    <t>Actualizar los datos de los usuarios(Direcciones, entre otros)</t>
  </si>
  <si>
    <t>Componente 4: Mecanismos para mejorar la atención al ciudadano</t>
  </si>
  <si>
    <t>Dirección de Planeación, Profesional 01 Gestión de Calidad y Líderes de Procesos</t>
  </si>
  <si>
    <t>Verificar semestralmente la aplicación del procedimiento de recepción tramite de las PQR</t>
  </si>
  <si>
    <t>Jefe de Control Interno</t>
  </si>
  <si>
    <t>Realizar revisión del cumplimiento de publicaciones requeridas por la normativa vigente en la sección de transparencia y acceso a la información de la página web de la empresa</t>
  </si>
  <si>
    <t xml:space="preserve">Subcomponente I Proceso 1                 Política de Administración de Riesgos de Corrupción </t>
  </si>
  <si>
    <t>Subcomponente I Proceso 2               Contrucción de Mapas de Riesgos de Corrupción</t>
  </si>
  <si>
    <t>Profesional 01 Call Center / Profesional 01 Gestión de Calidad</t>
  </si>
  <si>
    <t>Actualizar la información empresarial registrada en la sección de transparencia y acceso a la información frente a la normatividad vigente</t>
  </si>
  <si>
    <t>90% de las publicaciones requeridas por la normativa vigente en la sección de transparencia y acceso a la información.</t>
  </si>
  <si>
    <t>Gerente, Subgerentes, Secretaria General y Jurídica, Director de Planeación, Jefe de Control Interno, Líderes de Procesos y Profesional 02 Comunicaciones.</t>
  </si>
  <si>
    <t>Subgerente Comercial / Profesional 01 Call Center</t>
  </si>
  <si>
    <t>Subgerente
Comercial y de
Mercadeo y
Profesional 02 Comunicaciones</t>
  </si>
  <si>
    <t>Cuatro (4) informes de autoevaluación</t>
  </si>
  <si>
    <t xml:space="preserve">Dos (2) Informes de Verificacion  </t>
  </si>
  <si>
    <t>Cuatro (4) publicaciones</t>
  </si>
  <si>
    <t>Dos (2) Informes de resultados de las encuestas</t>
  </si>
  <si>
    <t>Dos (2) Publicaciones</t>
  </si>
  <si>
    <t xml:space="preserve">Dos (2) Informes de Revisión </t>
  </si>
  <si>
    <t>Implementar acciones efectivas que permitan mejorar los trámites, que signifiquen un menor esfuerzo para el usuario en su realización.</t>
  </si>
  <si>
    <t>Un trámite racionalizado.</t>
  </si>
  <si>
    <t>TOTAL CUMPLIMIENTO</t>
  </si>
  <si>
    <t>TOTAL</t>
  </si>
  <si>
    <t>Interfaz gráfica de la web de la empresa</t>
  </si>
  <si>
    <t>Mejorar los tiempo de entrega de la factura al usuario, realizandola facturación en SITIO</t>
  </si>
  <si>
    <t>Realizar facturacion en SITIO</t>
  </si>
  <si>
    <t>Subgerente
Comercial y de
Mercadeo y
Profesional 01 Sistemas</t>
  </si>
  <si>
    <t>Un manual de ventanilla única</t>
  </si>
  <si>
    <t>Actualizar la interfaz grafica de la página web de la empresa</t>
  </si>
  <si>
    <t xml:space="preserve">Profesional 01 Sistemas y Profesional 02 Comunicaciones </t>
  </si>
  <si>
    <t>Dos Socializaciones</t>
  </si>
  <si>
    <t>3 seguimientos
(Informes)</t>
  </si>
  <si>
    <t>30/04/2023  30/08/2023  30/12/2023</t>
  </si>
  <si>
    <t>1/02/23 al 31/12/23</t>
  </si>
  <si>
    <t>Realizar informe de gestión de resultados de la empresa del año 2022 y presentarlo ante la Junta Directiva.</t>
  </si>
  <si>
    <t>Publicar en Pagina web el informe de gestión de la empresa del año 2022</t>
  </si>
  <si>
    <t>Once (11) mesas técnicas de sistemas integrados para monitorear las PQRS</t>
  </si>
  <si>
    <t>Subgerente Comercial y Mercadeo</t>
  </si>
  <si>
    <t xml:space="preserve">Un protocolo para atención de clientes por whatsapp </t>
  </si>
  <si>
    <t>1/02/2023 al 31/07/2023</t>
  </si>
  <si>
    <t>Profesional de Apoyo de Sistemas / Profesional 02 de comunicaciones / Profesional 01 de Contact Center</t>
  </si>
  <si>
    <t>Profesional Apoyo de Sistemas / Subgerente Comercial y mercadeo</t>
  </si>
  <si>
    <t>1/08/2023 al 31/12/2023</t>
  </si>
  <si>
    <t>80% de los usuarios</t>
  </si>
  <si>
    <t>Habilitar WhatsApp bussines para atención de temas basicos del usuario</t>
  </si>
  <si>
    <t>Puesta en marcha del WhatsApp bussines</t>
  </si>
  <si>
    <t>Socialización del contrato de condiciones uniformes actualizado con las partes interesadas</t>
  </si>
  <si>
    <t>Una socialización</t>
  </si>
  <si>
    <t>Subgerente comercial y mercadeo</t>
  </si>
  <si>
    <t>Sensibilización al personal para mejorar el clima organizacional</t>
  </si>
  <si>
    <t>Una jornada de sensibilización</t>
  </si>
  <si>
    <t xml:space="preserve">Subgerente Administrativa </t>
  </si>
  <si>
    <t>Once (11) jornadas de orientación psicosocial</t>
  </si>
  <si>
    <t>Revisar el cumplimiento de la normatividad que da cumplimiento a los cargues de información relacionados con la atención al usuario a la SSPD. En caso de encontrar novedades en el cumplimiento, gestionar los ajustes necesarios con el líder de proceso</t>
  </si>
  <si>
    <t>30/01/2023         30/07/2023</t>
  </si>
  <si>
    <t xml:space="preserve">Dos (2) Informes   </t>
  </si>
  <si>
    <t xml:space="preserve"> 31/12/23</t>
  </si>
  <si>
    <t>30/05/23 al 30/09/23</t>
  </si>
  <si>
    <t>30/06/2023           30/12/2023</t>
  </si>
  <si>
    <t>30/01/23                  30/07/23</t>
  </si>
  <si>
    <t>1/02/23 al 30/06/23</t>
  </si>
  <si>
    <t>15/05/2023         15/09/2023</t>
  </si>
  <si>
    <t>2.2</t>
  </si>
  <si>
    <t>Diseñar una estrategia de acceso a la información para una comunidad indigena en la región</t>
  </si>
  <si>
    <t xml:space="preserve">Una (1) campaña de información </t>
  </si>
  <si>
    <t xml:space="preserve">Profesional 01 Gestión de Calidad </t>
  </si>
  <si>
    <t>1 ER SEGUIMIENTO</t>
  </si>
  <si>
    <t>Fecha</t>
  </si>
  <si>
    <t>3 ER SEGUIMIENTO</t>
  </si>
  <si>
    <t>Vigencia 2022 1er CAUTRIMESTRE</t>
  </si>
  <si>
    <t>% DE CUMPLIMIENTO</t>
  </si>
  <si>
    <t>Vigencia 2022 2do CAUTRIMESTRE</t>
  </si>
  <si>
    <t>Vigencia 2022 3er CAUTRIMESTRE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</si>
</sst>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color rgb="FF000000"/>
      <name val="Calibri"/>
      <family val="2"/>
      <scheme val="minor"/>
    </font>
    <font>
      <sz val="14"/>
      <color rgb="FF000000"/>
      <name val="Arial"/>
      <family val="2"/>
    </font>
    <font>
      <b/>
      <sz val="14"/>
      <color rgb="FF000000"/>
      <name val="Arial"/>
      <family val="2"/>
    </font>
    <font>
      <sz val="12"/>
      <color rgb="FF000000"/>
      <name val="Arial"/>
      <family val="2"/>
    </font>
    <font>
      <sz val="12"/>
      <color theme="1"/>
      <name val="Arial"/>
      <family val="2"/>
    </font>
    <font>
      <b/>
      <sz val="12"/>
      <color rgb="FF000000"/>
      <name val="Arial"/>
      <family val="2"/>
    </font>
    <font>
      <b/>
      <sz val="11"/>
      <color rgb="FF000000"/>
      <name val="Arial"/>
      <family val="2"/>
    </font>
    <font>
      <b/>
      <sz val="10"/>
      <color rgb="FF000000"/>
      <name val="Arial"/>
      <family val="2"/>
    </font>
    <font>
      <sz val="14"/>
      <color theme="1"/>
      <name val="Arial"/>
      <family val="2"/>
    </font>
    <font>
      <b/>
      <sz val="14"/>
      <color theme="1"/>
      <name val="Arial"/>
      <family val="2"/>
    </font>
    <font>
      <sz val="8"/>
      <name val="Calibri"/>
      <family val="2"/>
      <scheme val="minor"/>
    </font>
    <font>
      <b/>
      <sz val="11"/>
      <color theme="1"/>
      <name val="Calibri"/>
      <family val="2"/>
      <scheme val="minor"/>
    </font>
    <font>
      <b/>
      <sz val="12"/>
      <color theme="1"/>
      <name val="Arial"/>
      <family val="2"/>
    </font>
    <font>
      <b/>
      <sz val="10"/>
      <color theme="1"/>
      <name val="Arial"/>
      <family val="2"/>
    </font>
    <font>
      <sz val="10"/>
      <color theme="1"/>
      <name val="Arial"/>
      <family val="2"/>
    </font>
    <font>
      <sz val="11"/>
      <color rgb="FFFF0000"/>
      <name val="Calibri"/>
      <family val="2"/>
      <scheme val="minor"/>
    </font>
  </fonts>
  <fills count="8">
    <fill>
      <patternFill patternType="none"/>
    </fill>
    <fill>
      <patternFill patternType="gray125"/>
    </fill>
    <fill>
      <patternFill patternType="solid">
        <fgColor rgb="FFFFC000"/>
        <bgColor indexed="64"/>
      </patternFill>
    </fill>
    <fill>
      <patternFill patternType="solid">
        <fgColor theme="7"/>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8" tint="0.59999389629810485"/>
        <bgColor indexed="64"/>
      </patternFill>
    </fill>
  </fills>
  <borders count="47">
    <border>
      <left/>
      <right/>
      <top/>
      <bottom/>
      <diagonal/>
    </border>
    <border>
      <left/>
      <right style="medium">
        <color rgb="FF000000"/>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rgb="FF000000"/>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s>
  <cellStyleXfs count="1">
    <xf numFmtId="0" fontId="0" fillId="0" borderId="0"/>
  </cellStyleXfs>
  <cellXfs count="125">
    <xf numFmtId="0" fontId="0" fillId="0" borderId="0" xfId="0"/>
    <xf numFmtId="0" fontId="2" fillId="0" borderId="0" xfId="0" applyFont="1" applyAlignment="1">
      <alignment vertical="center"/>
    </xf>
    <xf numFmtId="0" fontId="3" fillId="0" borderId="0" xfId="0" applyFont="1" applyAlignment="1">
      <alignment vertical="center"/>
    </xf>
    <xf numFmtId="0" fontId="10" fillId="0" borderId="0" xfId="0" applyFont="1" applyAlignment="1">
      <alignment vertical="center"/>
    </xf>
    <xf numFmtId="0" fontId="0" fillId="0" borderId="0" xfId="0" applyAlignment="1">
      <alignment horizontal="center"/>
    </xf>
    <xf numFmtId="9" fontId="15" fillId="4" borderId="5" xfId="0" applyNumberFormat="1" applyFont="1" applyFill="1" applyBorder="1" applyAlignment="1">
      <alignment horizontal="center" vertical="center" wrapText="1"/>
    </xf>
    <xf numFmtId="0" fontId="5" fillId="0" borderId="9" xfId="0" applyFont="1" applyBorder="1" applyAlignment="1">
      <alignment horizontal="left"/>
    </xf>
    <xf numFmtId="9" fontId="0" fillId="0" borderId="5" xfId="0" applyNumberFormat="1" applyBorder="1" applyAlignment="1">
      <alignment horizontal="center"/>
    </xf>
    <xf numFmtId="0" fontId="6" fillId="2" borderId="6"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4" fillId="4" borderId="9" xfId="0" applyFont="1" applyFill="1" applyBorder="1" applyAlignment="1">
      <alignment horizontal="left" vertical="center" wrapText="1"/>
    </xf>
    <xf numFmtId="0" fontId="13" fillId="6" borderId="41" xfId="0" applyFont="1" applyFill="1" applyBorder="1" applyAlignment="1">
      <alignment horizontal="center"/>
    </xf>
    <xf numFmtId="9" fontId="13" fillId="6" borderId="42" xfId="0" applyNumberFormat="1" applyFont="1" applyFill="1" applyBorder="1" applyAlignment="1">
      <alignment horizontal="center"/>
    </xf>
    <xf numFmtId="0" fontId="4" fillId="0" borderId="31" xfId="0" applyFont="1" applyBorder="1" applyAlignment="1">
      <alignment horizontal="center" vertical="center" wrapText="1"/>
    </xf>
    <xf numFmtId="0" fontId="4" fillId="0" borderId="11" xfId="0" applyFont="1" applyBorder="1" applyAlignment="1">
      <alignment horizontal="center" vertical="center" wrapText="1"/>
    </xf>
    <xf numFmtId="14" fontId="4" fillId="0" borderId="5" xfId="0" applyNumberFormat="1" applyFont="1" applyBorder="1" applyAlignment="1">
      <alignment horizontal="center" vertical="center" wrapText="1"/>
    </xf>
    <xf numFmtId="14" fontId="4" fillId="0" borderId="31" xfId="0" applyNumberFormat="1" applyFont="1" applyBorder="1" applyAlignment="1">
      <alignment horizontal="center" vertical="center" wrapText="1"/>
    </xf>
    <xf numFmtId="9" fontId="0" fillId="0" borderId="5" xfId="0" applyNumberFormat="1" applyBorder="1" applyAlignment="1">
      <alignment horizontal="center" vertical="center"/>
    </xf>
    <xf numFmtId="0" fontId="4" fillId="0" borderId="5" xfId="0" applyFont="1" applyBorder="1" applyAlignment="1">
      <alignment horizontal="center" vertical="center" wrapText="1"/>
    </xf>
    <xf numFmtId="9" fontId="16" fillId="0" borderId="5" xfId="0" applyNumberFormat="1" applyFont="1" applyBorder="1" applyAlignment="1">
      <alignment horizontal="center" vertical="center"/>
    </xf>
    <xf numFmtId="0" fontId="4" fillId="0" borderId="33" xfId="0" applyFont="1" applyBorder="1" applyAlignment="1">
      <alignment horizontal="center" vertical="center" wrapText="1"/>
    </xf>
    <xf numFmtId="14" fontId="4" fillId="0" borderId="33" xfId="0" applyNumberFormat="1" applyFont="1" applyBorder="1" applyAlignment="1">
      <alignment horizontal="center" vertical="center" wrapText="1"/>
    </xf>
    <xf numFmtId="0" fontId="4" fillId="0" borderId="4" xfId="0" applyFont="1" applyBorder="1" applyAlignment="1">
      <alignment horizontal="center" vertical="center" wrapText="1"/>
    </xf>
    <xf numFmtId="14" fontId="4" fillId="0" borderId="17" xfId="0" applyNumberFormat="1" applyFont="1" applyBorder="1" applyAlignment="1">
      <alignment horizontal="center" vertical="center" wrapText="1"/>
    </xf>
    <xf numFmtId="0" fontId="4" fillId="0" borderId="34" xfId="0" applyFont="1" applyBorder="1" applyAlignment="1">
      <alignment horizontal="center" vertical="center" wrapText="1"/>
    </xf>
    <xf numFmtId="16" fontId="4" fillId="0" borderId="11" xfId="0" applyNumberFormat="1" applyFont="1" applyBorder="1" applyAlignment="1">
      <alignment horizontal="center" vertical="center" wrapText="1"/>
    </xf>
    <xf numFmtId="14" fontId="4" fillId="0" borderId="39" xfId="0" applyNumberFormat="1" applyFont="1" applyBorder="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xf>
    <xf numFmtId="9" fontId="0" fillId="0" borderId="5" xfId="0" applyNumberFormat="1" applyBorder="1" applyAlignment="1">
      <alignment horizontal="center" vertical="center"/>
    </xf>
    <xf numFmtId="0" fontId="4" fillId="0" borderId="12"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14" fontId="4" fillId="0" borderId="5" xfId="0" applyNumberFormat="1" applyFont="1" applyBorder="1" applyAlignment="1">
      <alignment horizontal="center" vertical="center" wrapText="1"/>
    </xf>
    <xf numFmtId="14" fontId="4" fillId="0" borderId="31" xfId="0" applyNumberFormat="1" applyFont="1" applyBorder="1" applyAlignment="1">
      <alignment horizontal="center" vertical="center" wrapText="1"/>
    </xf>
    <xf numFmtId="0" fontId="4" fillId="0" borderId="5" xfId="0" applyFont="1" applyBorder="1" applyAlignment="1">
      <alignment horizontal="justify" vertical="center" wrapText="1"/>
    </xf>
    <xf numFmtId="0" fontId="4" fillId="0" borderId="11"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31" xfId="0" applyFont="1" applyBorder="1" applyAlignment="1">
      <alignment horizontal="center"/>
    </xf>
    <xf numFmtId="0" fontId="12" fillId="0" borderId="25" xfId="0" applyFont="1" applyBorder="1" applyAlignment="1">
      <alignment horizontal="center"/>
    </xf>
    <xf numFmtId="0" fontId="12" fillId="0" borderId="32" xfId="0" applyFont="1" applyBorder="1" applyAlignment="1">
      <alignment horizontal="center"/>
    </xf>
    <xf numFmtId="0" fontId="4" fillId="0" borderId="33" xfId="0" applyFont="1" applyBorder="1" applyAlignment="1">
      <alignment horizontal="center" vertical="center" wrapText="1"/>
    </xf>
    <xf numFmtId="14" fontId="4" fillId="0" borderId="33" xfId="0" applyNumberFormat="1" applyFont="1" applyBorder="1" applyAlignment="1">
      <alignment horizontal="center" vertical="center" wrapText="1"/>
    </xf>
    <xf numFmtId="14" fontId="4" fillId="0" borderId="11" xfId="0" applyNumberFormat="1" applyFont="1" applyBorder="1" applyAlignment="1">
      <alignment horizontal="center" vertical="center" wrapText="1"/>
    </xf>
    <xf numFmtId="0" fontId="0" fillId="0" borderId="43" xfId="0" applyBorder="1" applyAlignment="1">
      <alignment horizontal="center"/>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0" fillId="0" borderId="36" xfId="0"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4" xfId="0" applyFont="1" applyBorder="1" applyAlignment="1">
      <alignment horizontal="center" vertical="center" wrapText="1"/>
    </xf>
    <xf numFmtId="14" fontId="4" fillId="0" borderId="34" xfId="0" applyNumberFormat="1" applyFont="1" applyBorder="1" applyAlignment="1">
      <alignment horizontal="center" vertical="center" wrapText="1"/>
    </xf>
    <xf numFmtId="0" fontId="10" fillId="0" borderId="0" xfId="0" applyFont="1" applyAlignment="1">
      <alignment horizontal="center" vertical="center"/>
    </xf>
    <xf numFmtId="0" fontId="9" fillId="0" borderId="0" xfId="0" applyFont="1" applyAlignment="1">
      <alignment horizontal="center" vertical="center"/>
    </xf>
    <xf numFmtId="0" fontId="14" fillId="5" borderId="7" xfId="0" applyFont="1" applyFill="1" applyBorder="1" applyAlignment="1">
      <alignment horizontal="center" vertical="center" wrapText="1"/>
    </xf>
    <xf numFmtId="0" fontId="14" fillId="5" borderId="5" xfId="0" applyFont="1" applyFill="1" applyBorder="1" applyAlignment="1">
      <alignment horizontal="center" vertical="center" wrapText="1"/>
    </xf>
    <xf numFmtId="10" fontId="0" fillId="0" borderId="5" xfId="0" applyNumberFormat="1" applyBorder="1" applyAlignment="1">
      <alignment horizontal="center" vertical="center"/>
    </xf>
    <xf numFmtId="0" fontId="6" fillId="7" borderId="6"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3" fillId="7" borderId="5" xfId="0" applyFont="1" applyFill="1" applyBorder="1" applyAlignment="1">
      <alignment vertical="center" wrapText="1"/>
    </xf>
    <xf numFmtId="0" fontId="6" fillId="7" borderId="9"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10" xfId="0" applyFont="1" applyFill="1" applyBorder="1" applyAlignment="1">
      <alignment horizontal="center" vertical="center" wrapText="1"/>
    </xf>
    <xf numFmtId="0" fontId="13" fillId="7" borderId="5" xfId="0" applyFont="1" applyFill="1" applyBorder="1" applyAlignment="1">
      <alignment horizontal="center" vertical="center" wrapText="1"/>
    </xf>
    <xf numFmtId="0" fontId="6" fillId="7" borderId="9"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10"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7" borderId="40" xfId="0" applyFont="1" applyFill="1" applyBorder="1" applyAlignment="1">
      <alignment horizontal="center" vertical="center" wrapText="1"/>
    </xf>
    <xf numFmtId="0" fontId="12" fillId="7" borderId="31" xfId="0" applyFont="1" applyFill="1" applyBorder="1" applyAlignment="1">
      <alignment horizontal="center"/>
    </xf>
    <xf numFmtId="0" fontId="12" fillId="7" borderId="25" xfId="0" applyFont="1" applyFill="1" applyBorder="1" applyAlignment="1">
      <alignment horizontal="center"/>
    </xf>
    <xf numFmtId="9" fontId="12" fillId="7" borderId="5" xfId="0" applyNumberFormat="1" applyFont="1" applyFill="1" applyBorder="1" applyAlignment="1">
      <alignment horizontal="center"/>
    </xf>
    <xf numFmtId="0" fontId="6" fillId="7" borderId="38"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12" fillId="7" borderId="32" xfId="0" applyFont="1" applyFill="1" applyBorder="1" applyAlignment="1">
      <alignment horizontal="center"/>
    </xf>
    <xf numFmtId="0" fontId="4" fillId="7" borderId="33" xfId="0" applyFont="1" applyFill="1" applyBorder="1" applyAlignment="1">
      <alignment horizontal="center" vertical="center" wrapText="1"/>
    </xf>
    <xf numFmtId="0" fontId="4" fillId="7" borderId="40" xfId="0" applyFont="1" applyFill="1" applyBorder="1" applyAlignment="1">
      <alignment horizontal="center" vertical="center" wrapText="1"/>
    </xf>
    <xf numFmtId="0" fontId="4" fillId="7" borderId="33" xfId="0" applyFont="1" applyFill="1" applyBorder="1" applyAlignment="1">
      <alignment horizontal="center" vertical="center" wrapText="1"/>
    </xf>
    <xf numFmtId="0" fontId="4" fillId="7" borderId="44"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5" fillId="7" borderId="33" xfId="0" applyFont="1" applyFill="1" applyBorder="1" applyAlignment="1">
      <alignment horizontal="center" vertical="center"/>
    </xf>
    <xf numFmtId="0" fontId="5" fillId="7" borderId="5" xfId="0" applyFont="1" applyFill="1" applyBorder="1" applyAlignment="1">
      <alignment horizontal="center" vertical="center"/>
    </xf>
    <xf numFmtId="0" fontId="5" fillId="7" borderId="33" xfId="0" applyFont="1" applyFill="1" applyBorder="1" applyAlignment="1">
      <alignment horizontal="center" vertical="center"/>
    </xf>
    <xf numFmtId="0" fontId="4" fillId="7" borderId="45" xfId="0" applyFont="1" applyFill="1" applyBorder="1" applyAlignment="1">
      <alignment horizontal="center" vertical="center" wrapText="1"/>
    </xf>
    <xf numFmtId="0" fontId="5" fillId="7" borderId="34" xfId="0" applyFont="1" applyFill="1" applyBorder="1" applyAlignment="1">
      <alignment horizontal="center" vertical="center"/>
    </xf>
    <xf numFmtId="0" fontId="5" fillId="7" borderId="34" xfId="0" applyFont="1" applyFill="1" applyBorder="1" applyAlignment="1">
      <alignment horizontal="center" vertical="center"/>
    </xf>
    <xf numFmtId="0" fontId="7" fillId="7" borderId="5"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22" xfId="0" applyFont="1" applyFill="1" applyBorder="1" applyAlignment="1">
      <alignment horizontal="center" vertical="center" wrapText="1"/>
    </xf>
    <xf numFmtId="0" fontId="6" fillId="7" borderId="22"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23"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13" fillId="0" borderId="5" xfId="0" applyFont="1" applyFill="1" applyBorder="1" applyAlignment="1">
      <alignment vertical="center" wrapText="1"/>
    </xf>
    <xf numFmtId="0" fontId="4" fillId="7" borderId="4" xfId="0" applyFont="1" applyFill="1" applyBorder="1" applyAlignment="1">
      <alignment horizontal="center" vertical="center" wrapText="1"/>
    </xf>
    <xf numFmtId="9" fontId="12" fillId="7" borderId="5" xfId="0" applyNumberFormat="1" applyFont="1" applyFill="1" applyBorder="1"/>
    <xf numFmtId="0" fontId="7" fillId="7" borderId="19" xfId="0" applyFont="1" applyFill="1" applyBorder="1" applyAlignment="1">
      <alignment horizontal="center" vertical="center" wrapText="1"/>
    </xf>
    <xf numFmtId="0" fontId="7" fillId="7" borderId="20" xfId="0" applyFont="1" applyFill="1" applyBorder="1" applyAlignment="1">
      <alignment horizontal="center" vertical="center" wrapText="1"/>
    </xf>
    <xf numFmtId="0" fontId="8" fillId="7" borderId="19" xfId="0" applyFont="1" applyFill="1" applyBorder="1" applyAlignment="1">
      <alignment horizontal="center" vertical="center" wrapText="1"/>
    </xf>
    <xf numFmtId="0" fontId="8" fillId="7" borderId="20"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4" fillId="0" borderId="0" xfId="0" applyFont="1" applyBorder="1" applyAlignment="1">
      <alignment horizontal="center" vertical="center" wrapText="1"/>
    </xf>
    <xf numFmtId="0" fontId="6" fillId="7" borderId="46" xfId="0" applyFont="1" applyFill="1" applyBorder="1" applyAlignment="1">
      <alignment horizontal="center" vertical="center" wrapText="1"/>
    </xf>
    <xf numFmtId="0" fontId="13" fillId="0" borderId="33" xfId="0" applyFont="1" applyFill="1" applyBorder="1" applyAlignment="1">
      <alignment vertical="center" wrapText="1"/>
    </xf>
    <xf numFmtId="0" fontId="6" fillId="7" borderId="26" xfId="0" applyFont="1" applyFill="1" applyBorder="1" applyAlignment="1">
      <alignment horizontal="center" vertical="center" wrapText="1"/>
    </xf>
    <xf numFmtId="0" fontId="6" fillId="7" borderId="27" xfId="0" applyFont="1" applyFill="1" applyBorder="1" applyAlignment="1">
      <alignment horizontal="center" vertical="center" wrapText="1"/>
    </xf>
    <xf numFmtId="0" fontId="6" fillId="7" borderId="24" xfId="0" applyFont="1" applyFill="1" applyBorder="1" applyAlignment="1">
      <alignment horizontal="center" vertical="center" wrapText="1"/>
    </xf>
    <xf numFmtId="0" fontId="6" fillId="7" borderId="25" xfId="0" applyFont="1" applyFill="1" applyBorder="1" applyAlignment="1">
      <alignment horizontal="center" vertical="center" wrapText="1"/>
    </xf>
    <xf numFmtId="0" fontId="4" fillId="7" borderId="35"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7" borderId="28" xfId="0" applyFont="1" applyFill="1" applyBorder="1" applyAlignment="1">
      <alignment horizontal="center" vertical="center" wrapText="1"/>
    </xf>
    <xf numFmtId="0" fontId="4" fillId="7" borderId="29"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1" fillId="7" borderId="3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1F989-8BA5-4D92-9943-A46B55FB236A}">
  <dimension ref="A1:N11"/>
  <sheetViews>
    <sheetView view="pageBreakPreview" zoomScale="90" zoomScaleNormal="100" zoomScaleSheetLayoutView="90" workbookViewId="0">
      <selection activeCell="L5" sqref="L5"/>
    </sheetView>
  </sheetViews>
  <sheetFormatPr baseColWidth="10" defaultRowHeight="15" x14ac:dyDescent="0.25"/>
  <cols>
    <col min="1" max="1" width="11.42578125" customWidth="1"/>
    <col min="2" max="2" width="15" customWidth="1"/>
    <col min="3" max="3" width="7.42578125" customWidth="1"/>
    <col min="5" max="5" width="21.7109375" customWidth="1"/>
    <col min="7" max="7" width="16" customWidth="1"/>
    <col min="12" max="12" width="27.140625" customWidth="1"/>
    <col min="13" max="13" width="24.85546875" customWidth="1"/>
    <col min="14" max="14" width="25.140625" customWidth="1"/>
  </cols>
  <sheetData>
    <row r="1" spans="1:14" ht="18.75" thickBot="1" x14ac:dyDescent="0.3">
      <c r="A1" s="27"/>
      <c r="B1" s="27"/>
      <c r="C1" s="27"/>
      <c r="D1" s="27"/>
      <c r="E1" s="27"/>
      <c r="F1" s="27"/>
      <c r="G1" s="27"/>
      <c r="H1" s="27"/>
      <c r="I1" s="27"/>
      <c r="J1" s="27"/>
      <c r="K1" s="27"/>
    </row>
    <row r="2" spans="1:14" ht="15.75" customHeight="1" x14ac:dyDescent="0.25">
      <c r="A2" s="115" t="s">
        <v>0</v>
      </c>
      <c r="B2" s="116"/>
      <c r="C2" s="116"/>
      <c r="D2" s="116"/>
      <c r="E2" s="116"/>
      <c r="F2" s="116"/>
      <c r="G2" s="116"/>
      <c r="H2" s="116"/>
      <c r="I2" s="116"/>
      <c r="J2" s="116"/>
      <c r="K2" s="116"/>
      <c r="L2" s="63" t="s">
        <v>160</v>
      </c>
      <c r="M2" s="63" t="s">
        <v>162</v>
      </c>
      <c r="N2" s="63" t="s">
        <v>160</v>
      </c>
    </row>
    <row r="3" spans="1:14" ht="15.75" customHeight="1" x14ac:dyDescent="0.25">
      <c r="A3" s="117" t="s">
        <v>1</v>
      </c>
      <c r="B3" s="118"/>
      <c r="C3" s="118"/>
      <c r="D3" s="118"/>
      <c r="E3" s="118"/>
      <c r="F3" s="118"/>
      <c r="G3" s="118"/>
      <c r="H3" s="118"/>
      <c r="I3" s="118"/>
      <c r="J3" s="118"/>
      <c r="K3" s="118"/>
      <c r="L3" s="67" t="s">
        <v>161</v>
      </c>
      <c r="M3" s="67" t="s">
        <v>161</v>
      </c>
      <c r="N3" s="67" t="s">
        <v>161</v>
      </c>
    </row>
    <row r="4" spans="1:14" ht="15.75" customHeight="1" x14ac:dyDescent="0.25">
      <c r="A4" s="117" t="s">
        <v>2</v>
      </c>
      <c r="B4" s="118"/>
      <c r="C4" s="118"/>
      <c r="D4" s="65" t="s">
        <v>3</v>
      </c>
      <c r="E4" s="65"/>
      <c r="F4" s="65" t="s">
        <v>4</v>
      </c>
      <c r="G4" s="65"/>
      <c r="H4" s="65" t="s">
        <v>5</v>
      </c>
      <c r="I4" s="65"/>
      <c r="J4" s="65" t="s">
        <v>6</v>
      </c>
      <c r="K4" s="79"/>
      <c r="L4" s="102"/>
      <c r="M4" s="102"/>
      <c r="N4" s="102"/>
    </row>
    <row r="5" spans="1:14" ht="42.75" customHeight="1" x14ac:dyDescent="0.25">
      <c r="A5" s="119" t="s">
        <v>99</v>
      </c>
      <c r="B5" s="120"/>
      <c r="C5" s="124" t="s">
        <v>51</v>
      </c>
      <c r="D5" s="34" t="s">
        <v>7</v>
      </c>
      <c r="E5" s="35"/>
      <c r="F5" s="34" t="s">
        <v>124</v>
      </c>
      <c r="G5" s="35"/>
      <c r="H5" s="31" t="s">
        <v>159</v>
      </c>
      <c r="I5" s="32"/>
      <c r="J5" s="36">
        <v>45290</v>
      </c>
      <c r="K5" s="37"/>
      <c r="L5" s="17"/>
      <c r="M5" s="17"/>
      <c r="N5" s="17"/>
    </row>
    <row r="6" spans="1:14" ht="77.25" customHeight="1" x14ac:dyDescent="0.25">
      <c r="A6" s="121" t="s">
        <v>100</v>
      </c>
      <c r="B6" s="122"/>
      <c r="C6" s="72" t="s">
        <v>10</v>
      </c>
      <c r="D6" s="33" t="s">
        <v>11</v>
      </c>
      <c r="E6" s="33"/>
      <c r="F6" s="38" t="s">
        <v>12</v>
      </c>
      <c r="G6" s="38"/>
      <c r="H6" s="39" t="s">
        <v>95</v>
      </c>
      <c r="I6" s="40"/>
      <c r="J6" s="36">
        <v>45291</v>
      </c>
      <c r="K6" s="37"/>
      <c r="L6" s="59"/>
      <c r="M6" s="59"/>
      <c r="N6" s="59"/>
    </row>
    <row r="7" spans="1:14" ht="106.5" customHeight="1" x14ac:dyDescent="0.25">
      <c r="A7" s="73" t="s">
        <v>28</v>
      </c>
      <c r="B7" s="123"/>
      <c r="C7" s="72" t="s">
        <v>14</v>
      </c>
      <c r="D7" s="33" t="s">
        <v>25</v>
      </c>
      <c r="E7" s="33"/>
      <c r="F7" s="33" t="s">
        <v>26</v>
      </c>
      <c r="G7" s="33"/>
      <c r="H7" s="33" t="s">
        <v>27</v>
      </c>
      <c r="I7" s="33"/>
      <c r="J7" s="36">
        <v>45291</v>
      </c>
      <c r="K7" s="37"/>
      <c r="L7" s="17"/>
      <c r="M7" s="17"/>
      <c r="N7" s="17"/>
    </row>
    <row r="8" spans="1:14" ht="71.25" customHeight="1" x14ac:dyDescent="0.25">
      <c r="A8" s="73"/>
      <c r="B8" s="123"/>
      <c r="C8" s="72" t="s">
        <v>15</v>
      </c>
      <c r="D8" s="33" t="s">
        <v>30</v>
      </c>
      <c r="E8" s="33"/>
      <c r="F8" s="33" t="s">
        <v>16</v>
      </c>
      <c r="G8" s="33"/>
      <c r="H8" s="33" t="s">
        <v>29</v>
      </c>
      <c r="I8" s="33"/>
      <c r="J8" s="36">
        <v>45291</v>
      </c>
      <c r="K8" s="37"/>
      <c r="L8" s="19"/>
      <c r="M8" s="19"/>
      <c r="N8" s="19"/>
    </row>
    <row r="9" spans="1:14" ht="61.5" customHeight="1" x14ac:dyDescent="0.25">
      <c r="A9" s="73" t="s">
        <v>31</v>
      </c>
      <c r="B9" s="123"/>
      <c r="C9" s="72">
        <v>4</v>
      </c>
      <c r="D9" s="33" t="s">
        <v>18</v>
      </c>
      <c r="E9" s="33"/>
      <c r="F9" s="33" t="s">
        <v>19</v>
      </c>
      <c r="G9" s="33"/>
      <c r="H9" s="33" t="s">
        <v>20</v>
      </c>
      <c r="I9" s="33"/>
      <c r="J9" s="36">
        <v>45291</v>
      </c>
      <c r="K9" s="37"/>
      <c r="L9" s="17"/>
      <c r="M9" s="17"/>
      <c r="N9" s="17"/>
    </row>
    <row r="10" spans="1:14" ht="108" customHeight="1" x14ac:dyDescent="0.25">
      <c r="A10" s="83" t="s">
        <v>32</v>
      </c>
      <c r="B10" s="84"/>
      <c r="C10" s="82">
        <v>5</v>
      </c>
      <c r="D10" s="44" t="s">
        <v>22</v>
      </c>
      <c r="E10" s="44"/>
      <c r="F10" s="44" t="s">
        <v>125</v>
      </c>
      <c r="G10" s="44"/>
      <c r="H10" s="44" t="s">
        <v>23</v>
      </c>
      <c r="I10" s="44"/>
      <c r="J10" s="45" t="s">
        <v>126</v>
      </c>
      <c r="K10" s="46"/>
      <c r="L10" s="17"/>
      <c r="M10" s="17"/>
      <c r="N10" s="17"/>
    </row>
    <row r="11" spans="1:14" x14ac:dyDescent="0.25">
      <c r="A11" s="75" t="s">
        <v>115</v>
      </c>
      <c r="B11" s="76"/>
      <c r="C11" s="76"/>
      <c r="D11" s="76"/>
      <c r="E11" s="76"/>
      <c r="F11" s="76"/>
      <c r="G11" s="76"/>
      <c r="H11" s="76"/>
      <c r="I11" s="76"/>
      <c r="J11" s="76"/>
      <c r="K11" s="81"/>
      <c r="L11" s="77" t="e">
        <f>+AVERAGE(L5:L10)</f>
        <v>#DIV/0!</v>
      </c>
      <c r="M11" s="77" t="e">
        <f>+AVERAGE(M5:M10)</f>
        <v>#DIV/0!</v>
      </c>
      <c r="N11" s="77" t="e">
        <f>+AVERAGE(N5:N10)</f>
        <v>#DIV/0!</v>
      </c>
    </row>
  </sheetData>
  <mergeCells count="38">
    <mergeCell ref="F9:G9"/>
    <mergeCell ref="H9:I9"/>
    <mergeCell ref="J9:K9"/>
    <mergeCell ref="A3:K3"/>
    <mergeCell ref="J4:K4"/>
    <mergeCell ref="D4:E4"/>
    <mergeCell ref="F4:G4"/>
    <mergeCell ref="H4:I4"/>
    <mergeCell ref="D5:E5"/>
    <mergeCell ref="H8:I8"/>
    <mergeCell ref="J8:K8"/>
    <mergeCell ref="A7:B8"/>
    <mergeCell ref="A11:K11"/>
    <mergeCell ref="A10:B10"/>
    <mergeCell ref="A9:B9"/>
    <mergeCell ref="J10:K10"/>
    <mergeCell ref="D10:E10"/>
    <mergeCell ref="F10:G10"/>
    <mergeCell ref="H10:I10"/>
    <mergeCell ref="D9:E9"/>
    <mergeCell ref="H5:I5"/>
    <mergeCell ref="D7:E7"/>
    <mergeCell ref="F7:G7"/>
    <mergeCell ref="F5:G5"/>
    <mergeCell ref="J5:K5"/>
    <mergeCell ref="J6:K6"/>
    <mergeCell ref="D6:E6"/>
    <mergeCell ref="F6:G6"/>
    <mergeCell ref="H6:I6"/>
    <mergeCell ref="D8:E8"/>
    <mergeCell ref="F8:G8"/>
    <mergeCell ref="H7:I7"/>
    <mergeCell ref="J7:K7"/>
    <mergeCell ref="A5:B5"/>
    <mergeCell ref="A1:K1"/>
    <mergeCell ref="A6:B6"/>
    <mergeCell ref="A2:K2"/>
    <mergeCell ref="A4:C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074F4-F816-4E3F-8FA7-6753D445BE2E}">
  <dimension ref="A1:I17"/>
  <sheetViews>
    <sheetView view="pageBreakPreview" zoomScale="110" zoomScaleNormal="100" zoomScaleSheetLayoutView="110" workbookViewId="0">
      <selection activeCell="G7" sqref="G7:G16"/>
    </sheetView>
  </sheetViews>
  <sheetFormatPr baseColWidth="10" defaultRowHeight="15" x14ac:dyDescent="0.25"/>
  <cols>
    <col min="1" max="1" width="18" customWidth="1"/>
    <col min="3" max="3" width="20.5703125" customWidth="1"/>
    <col min="4" max="4" width="22.5703125" customWidth="1"/>
    <col min="5" max="5" width="22" customWidth="1"/>
    <col min="6" max="6" width="24.5703125" customWidth="1"/>
    <col min="7" max="7" width="18.28515625" customWidth="1"/>
    <col min="8" max="8" width="18.7109375" customWidth="1"/>
    <col min="9" max="9" width="19" customWidth="1"/>
  </cols>
  <sheetData>
    <row r="1" spans="1:9" ht="18" x14ac:dyDescent="0.25">
      <c r="A1" s="28" t="s">
        <v>33</v>
      </c>
      <c r="B1" s="28"/>
      <c r="C1" s="28"/>
      <c r="D1" s="28"/>
      <c r="E1" s="28"/>
      <c r="F1" s="28"/>
      <c r="G1" s="1"/>
      <c r="H1" s="1"/>
    </row>
    <row r="2" spans="1:9" ht="18" x14ac:dyDescent="0.25">
      <c r="A2" s="28" t="s">
        <v>34</v>
      </c>
      <c r="B2" s="28"/>
      <c r="C2" s="28"/>
      <c r="D2" s="28"/>
      <c r="E2" s="28"/>
      <c r="F2" s="28"/>
      <c r="G2" s="1"/>
      <c r="H2" s="1"/>
    </row>
    <row r="3" spans="1:9" ht="15.75" thickBot="1" x14ac:dyDescent="0.3">
      <c r="A3" s="47"/>
      <c r="B3" s="47"/>
      <c r="C3" s="47"/>
      <c r="D3" s="47"/>
      <c r="E3" s="47"/>
      <c r="F3" s="47"/>
    </row>
    <row r="4" spans="1:9" ht="28.5" customHeight="1" thickBot="1" x14ac:dyDescent="0.3">
      <c r="A4" s="105" t="s">
        <v>0</v>
      </c>
      <c r="B4" s="106"/>
      <c r="C4" s="106"/>
      <c r="D4" s="106"/>
      <c r="E4" s="106"/>
      <c r="F4" s="106"/>
      <c r="G4" s="67" t="s">
        <v>160</v>
      </c>
      <c r="H4" s="67" t="s">
        <v>162</v>
      </c>
      <c r="I4" s="67" t="s">
        <v>160</v>
      </c>
    </row>
    <row r="5" spans="1:9" ht="16.5" customHeight="1" thickBot="1" x14ac:dyDescent="0.3">
      <c r="A5" s="107" t="s">
        <v>91</v>
      </c>
      <c r="B5" s="108"/>
      <c r="C5" s="108"/>
      <c r="D5" s="108"/>
      <c r="E5" s="108"/>
      <c r="F5" s="108"/>
      <c r="G5" s="67" t="s">
        <v>161</v>
      </c>
      <c r="H5" s="67" t="s">
        <v>161</v>
      </c>
      <c r="I5" s="67" t="s">
        <v>161</v>
      </c>
    </row>
    <row r="6" spans="1:9" ht="16.5" thickBot="1" x14ac:dyDescent="0.3">
      <c r="A6" s="110" t="s">
        <v>35</v>
      </c>
      <c r="B6" s="111"/>
      <c r="C6" s="109" t="s">
        <v>3</v>
      </c>
      <c r="D6" s="109" t="s">
        <v>36</v>
      </c>
      <c r="E6" s="109" t="s">
        <v>5</v>
      </c>
      <c r="F6" s="113" t="s">
        <v>6</v>
      </c>
      <c r="G6" s="114"/>
      <c r="H6" s="114"/>
      <c r="I6" s="114"/>
    </row>
    <row r="7" spans="1:9" ht="18" customHeight="1" x14ac:dyDescent="0.25">
      <c r="A7" s="48" t="s">
        <v>45</v>
      </c>
      <c r="B7" s="48" t="s">
        <v>37</v>
      </c>
      <c r="C7" s="48" t="s">
        <v>113</v>
      </c>
      <c r="D7" s="48" t="s">
        <v>114</v>
      </c>
      <c r="E7" s="112" t="s">
        <v>38</v>
      </c>
      <c r="F7" s="33" t="s">
        <v>127</v>
      </c>
      <c r="G7" s="30"/>
      <c r="H7" s="30"/>
      <c r="I7" s="30"/>
    </row>
    <row r="8" spans="1:9" x14ac:dyDescent="0.25">
      <c r="A8" s="49"/>
      <c r="B8" s="49"/>
      <c r="C8" s="49"/>
      <c r="D8" s="49"/>
      <c r="E8" s="112" t="s">
        <v>39</v>
      </c>
      <c r="F8" s="33"/>
      <c r="G8" s="30"/>
      <c r="H8" s="30"/>
      <c r="I8" s="30"/>
    </row>
    <row r="9" spans="1:9" x14ac:dyDescent="0.25">
      <c r="A9" s="49"/>
      <c r="B9" s="49"/>
      <c r="C9" s="49"/>
      <c r="D9" s="49"/>
      <c r="E9" s="112" t="s">
        <v>40</v>
      </c>
      <c r="F9" s="33"/>
      <c r="G9" s="30"/>
      <c r="H9" s="30"/>
      <c r="I9" s="30"/>
    </row>
    <row r="10" spans="1:9" x14ac:dyDescent="0.25">
      <c r="A10" s="49"/>
      <c r="B10" s="49"/>
      <c r="C10" s="49"/>
      <c r="D10" s="49"/>
      <c r="E10" s="112" t="s">
        <v>41</v>
      </c>
      <c r="F10" s="33"/>
      <c r="G10" s="30"/>
      <c r="H10" s="30"/>
      <c r="I10" s="30"/>
    </row>
    <row r="11" spans="1:9" x14ac:dyDescent="0.25">
      <c r="A11" s="49"/>
      <c r="B11" s="49"/>
      <c r="C11" s="49"/>
      <c r="D11" s="49"/>
      <c r="E11" s="112" t="s">
        <v>42</v>
      </c>
      <c r="F11" s="33"/>
      <c r="G11" s="30"/>
      <c r="H11" s="30"/>
      <c r="I11" s="30"/>
    </row>
    <row r="12" spans="1:9" x14ac:dyDescent="0.25">
      <c r="A12" s="49"/>
      <c r="B12" s="49"/>
      <c r="C12" s="49"/>
      <c r="D12" s="49"/>
      <c r="E12" s="112" t="s">
        <v>8</v>
      </c>
      <c r="F12" s="33"/>
      <c r="G12" s="30"/>
      <c r="H12" s="30"/>
      <c r="I12" s="30"/>
    </row>
    <row r="13" spans="1:9" x14ac:dyDescent="0.25">
      <c r="A13" s="49"/>
      <c r="B13" s="49"/>
      <c r="C13" s="49"/>
      <c r="D13" s="49"/>
      <c r="E13" s="112" t="s">
        <v>13</v>
      </c>
      <c r="F13" s="33"/>
      <c r="G13" s="30"/>
      <c r="H13" s="30"/>
      <c r="I13" s="30"/>
    </row>
    <row r="14" spans="1:9" ht="30" x14ac:dyDescent="0.25">
      <c r="A14" s="49"/>
      <c r="B14" s="49"/>
      <c r="C14" s="49"/>
      <c r="D14" s="49"/>
      <c r="E14" s="112" t="s">
        <v>43</v>
      </c>
      <c r="F14" s="33"/>
      <c r="G14" s="30"/>
      <c r="H14" s="30"/>
      <c r="I14" s="30"/>
    </row>
    <row r="15" spans="1:9" x14ac:dyDescent="0.25">
      <c r="A15" s="49"/>
      <c r="B15" s="49"/>
      <c r="C15" s="49"/>
      <c r="D15" s="49"/>
      <c r="E15" s="112" t="s">
        <v>9</v>
      </c>
      <c r="F15" s="33"/>
      <c r="G15" s="30"/>
      <c r="H15" s="30"/>
      <c r="I15" s="30"/>
    </row>
    <row r="16" spans="1:9" x14ac:dyDescent="0.25">
      <c r="A16" s="49"/>
      <c r="B16" s="49"/>
      <c r="C16" s="49"/>
      <c r="D16" s="49"/>
      <c r="E16" s="112" t="s">
        <v>44</v>
      </c>
      <c r="F16" s="33"/>
      <c r="G16" s="30"/>
      <c r="H16" s="30"/>
      <c r="I16" s="30"/>
    </row>
    <row r="17" spans="1:9" x14ac:dyDescent="0.25">
      <c r="A17" s="41" t="s">
        <v>115</v>
      </c>
      <c r="B17" s="42"/>
      <c r="C17" s="42"/>
      <c r="D17" s="42"/>
      <c r="E17" s="42"/>
      <c r="F17" s="43"/>
      <c r="G17" s="104" t="e">
        <f>+AVERAGE(G7:G8)</f>
        <v>#DIV/0!</v>
      </c>
      <c r="H17" s="104" t="e">
        <f>+AVERAGE(H7:H8)</f>
        <v>#DIV/0!</v>
      </c>
      <c r="I17" s="104" t="e">
        <f>+AVERAGE(I7:I8)</f>
        <v>#DIV/0!</v>
      </c>
    </row>
  </sheetData>
  <mergeCells count="15">
    <mergeCell ref="B7:B16"/>
    <mergeCell ref="C7:C16"/>
    <mergeCell ref="D7:D16"/>
    <mergeCell ref="A7:A16"/>
    <mergeCell ref="F7:F16"/>
    <mergeCell ref="A4:F4"/>
    <mergeCell ref="A5:F5"/>
    <mergeCell ref="A6:B6"/>
    <mergeCell ref="G7:G16"/>
    <mergeCell ref="H7:H16"/>
    <mergeCell ref="I7:I16"/>
    <mergeCell ref="A17:F17"/>
    <mergeCell ref="A1:F1"/>
    <mergeCell ref="A2:F2"/>
    <mergeCell ref="A3:F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78CDF-219B-4278-B81B-08C5E9BC1F5A}">
  <dimension ref="A1:J9"/>
  <sheetViews>
    <sheetView zoomScale="120" zoomScaleNormal="120" workbookViewId="0">
      <selection activeCell="H7" sqref="H7"/>
    </sheetView>
  </sheetViews>
  <sheetFormatPr baseColWidth="10" defaultRowHeight="15" x14ac:dyDescent="0.25"/>
  <cols>
    <col min="1" max="1" width="16" customWidth="1"/>
    <col min="3" max="3" width="15.140625" customWidth="1"/>
    <col min="5" max="5" width="20.7109375" customWidth="1"/>
    <col min="6" max="6" width="19.28515625" customWidth="1"/>
    <col min="7" max="7" width="22.5703125" customWidth="1"/>
    <col min="8" max="8" width="18.28515625" customWidth="1"/>
    <col min="9" max="9" width="18.7109375" customWidth="1"/>
    <col min="10" max="10" width="19" customWidth="1"/>
  </cols>
  <sheetData>
    <row r="1" spans="1:10" ht="18" x14ac:dyDescent="0.25">
      <c r="A1" s="28" t="s">
        <v>46</v>
      </c>
      <c r="B1" s="28"/>
      <c r="C1" s="28"/>
      <c r="D1" s="28"/>
      <c r="E1" s="28"/>
      <c r="F1" s="28"/>
      <c r="G1" s="28"/>
      <c r="H1" s="1"/>
      <c r="I1" s="1"/>
    </row>
    <row r="2" spans="1:10" ht="18" x14ac:dyDescent="0.25">
      <c r="A2" s="28" t="s">
        <v>47</v>
      </c>
      <c r="B2" s="28"/>
      <c r="C2" s="28"/>
      <c r="D2" s="28"/>
      <c r="E2" s="28"/>
      <c r="F2" s="28"/>
      <c r="G2" s="28"/>
      <c r="H2" s="1"/>
      <c r="I2" s="1"/>
    </row>
    <row r="3" spans="1:10" x14ac:dyDescent="0.25">
      <c r="A3" s="50"/>
      <c r="B3" s="50"/>
      <c r="C3" s="50"/>
      <c r="D3" s="50"/>
      <c r="E3" s="50"/>
      <c r="F3" s="50"/>
      <c r="G3" s="50"/>
    </row>
    <row r="4" spans="1:10" ht="30.75" customHeight="1" x14ac:dyDescent="0.25">
      <c r="A4" s="93" t="s">
        <v>48</v>
      </c>
      <c r="B4" s="93"/>
      <c r="C4" s="93"/>
      <c r="D4" s="93"/>
      <c r="E4" s="93"/>
      <c r="F4" s="93"/>
      <c r="G4" s="93"/>
      <c r="H4" s="67" t="s">
        <v>160</v>
      </c>
      <c r="I4" s="67" t="s">
        <v>162</v>
      </c>
      <c r="J4" s="67" t="s">
        <v>160</v>
      </c>
    </row>
    <row r="5" spans="1:10" ht="16.5" customHeight="1" x14ac:dyDescent="0.25">
      <c r="A5" s="65" t="s">
        <v>92</v>
      </c>
      <c r="B5" s="65"/>
      <c r="C5" s="65"/>
      <c r="D5" s="65"/>
      <c r="E5" s="65"/>
      <c r="F5" s="65"/>
      <c r="G5" s="65"/>
      <c r="H5" s="67" t="s">
        <v>161</v>
      </c>
      <c r="I5" s="67" t="s">
        <v>161</v>
      </c>
      <c r="J5" s="67" t="s">
        <v>161</v>
      </c>
    </row>
    <row r="6" spans="1:10" ht="16.5" thickBot="1" x14ac:dyDescent="0.3">
      <c r="A6" s="94" t="s">
        <v>49</v>
      </c>
      <c r="B6" s="95"/>
      <c r="C6" s="96" t="s">
        <v>3</v>
      </c>
      <c r="D6" s="97"/>
      <c r="E6" s="98" t="s">
        <v>36</v>
      </c>
      <c r="F6" s="98" t="s">
        <v>5</v>
      </c>
      <c r="G6" s="99" t="s">
        <v>6</v>
      </c>
      <c r="H6" s="102"/>
      <c r="I6" s="102"/>
      <c r="J6" s="102"/>
    </row>
    <row r="7" spans="1:10" ht="73.5" customHeight="1" thickBot="1" x14ac:dyDescent="0.3">
      <c r="A7" s="100" t="s">
        <v>50</v>
      </c>
      <c r="B7" s="103" t="s">
        <v>51</v>
      </c>
      <c r="C7" s="51" t="s">
        <v>128</v>
      </c>
      <c r="D7" s="52"/>
      <c r="E7" s="22" t="s">
        <v>52</v>
      </c>
      <c r="F7" s="22" t="s">
        <v>53</v>
      </c>
      <c r="G7" s="23">
        <v>44972</v>
      </c>
      <c r="H7" s="17"/>
      <c r="I7" s="17"/>
      <c r="J7" s="17"/>
    </row>
    <row r="8" spans="1:10" ht="30" x14ac:dyDescent="0.25">
      <c r="A8" s="101"/>
      <c r="B8" s="103" t="s">
        <v>54</v>
      </c>
      <c r="C8" s="51" t="s">
        <v>129</v>
      </c>
      <c r="D8" s="52"/>
      <c r="E8" s="22" t="s">
        <v>55</v>
      </c>
      <c r="F8" s="22" t="s">
        <v>24</v>
      </c>
      <c r="G8" s="23">
        <v>45017</v>
      </c>
      <c r="H8" s="17"/>
      <c r="I8" s="17"/>
      <c r="J8" s="17"/>
    </row>
    <row r="9" spans="1:10" x14ac:dyDescent="0.25">
      <c r="A9" s="75" t="s">
        <v>115</v>
      </c>
      <c r="B9" s="76"/>
      <c r="C9" s="76"/>
      <c r="D9" s="76"/>
      <c r="E9" s="76"/>
      <c r="F9" s="76"/>
      <c r="G9" s="81"/>
      <c r="H9" s="104" t="e">
        <f>+AVERAGE(H7:H8)</f>
        <v>#DIV/0!</v>
      </c>
      <c r="I9" s="104" t="e">
        <f t="shared" ref="I9:J9" si="0">+AVERAGE(I7:I8)</f>
        <v>#DIV/0!</v>
      </c>
      <c r="J9" s="104" t="e">
        <f t="shared" si="0"/>
        <v>#DIV/0!</v>
      </c>
    </row>
  </sheetData>
  <mergeCells count="10">
    <mergeCell ref="C7:D7"/>
    <mergeCell ref="A9:G9"/>
    <mergeCell ref="A1:G1"/>
    <mergeCell ref="A2:G2"/>
    <mergeCell ref="A3:G3"/>
    <mergeCell ref="A5:G5"/>
    <mergeCell ref="A4:G4"/>
    <mergeCell ref="A7:A8"/>
    <mergeCell ref="C6:D6"/>
    <mergeCell ref="C8:D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A1DA5-8F70-42A9-818B-8935C9CBC322}">
  <dimension ref="A1:I23"/>
  <sheetViews>
    <sheetView view="pageBreakPreview" topLeftCell="A15" zoomScale="90" zoomScaleNormal="100" zoomScaleSheetLayoutView="90" workbookViewId="0">
      <selection activeCell="G18" sqref="G18"/>
    </sheetView>
  </sheetViews>
  <sheetFormatPr baseColWidth="10" defaultRowHeight="15" x14ac:dyDescent="0.25"/>
  <cols>
    <col min="1" max="1" width="21.140625" customWidth="1"/>
    <col min="3" max="3" width="37.140625" customWidth="1"/>
    <col min="4" max="4" width="19.140625" customWidth="1"/>
    <col min="5" max="5" width="18.5703125" customWidth="1"/>
    <col min="6" max="6" width="25" customWidth="1"/>
    <col min="7" max="7" width="19.7109375" customWidth="1"/>
    <col min="8" max="8" width="18.140625" customWidth="1"/>
    <col min="9" max="9" width="18.7109375" customWidth="1"/>
  </cols>
  <sheetData>
    <row r="1" spans="1:9" ht="18" x14ac:dyDescent="0.25">
      <c r="A1" s="27" t="s">
        <v>56</v>
      </c>
      <c r="B1" s="27"/>
      <c r="C1" s="27"/>
      <c r="D1" s="27"/>
      <c r="E1" s="27"/>
      <c r="F1" s="27"/>
      <c r="G1" s="2"/>
      <c r="H1" s="2"/>
      <c r="I1" s="2"/>
    </row>
    <row r="2" spans="1:9" ht="18" x14ac:dyDescent="0.25">
      <c r="A2" s="55" t="s">
        <v>34</v>
      </c>
      <c r="B2" s="55"/>
      <c r="C2" s="55"/>
      <c r="D2" s="55"/>
      <c r="E2" s="55"/>
      <c r="F2" s="55"/>
      <c r="G2" s="3"/>
      <c r="H2" s="3"/>
    </row>
    <row r="3" spans="1:9" ht="15.75" thickBot="1" x14ac:dyDescent="0.3">
      <c r="A3" s="29"/>
      <c r="B3" s="29"/>
      <c r="C3" s="29"/>
      <c r="D3" s="29"/>
      <c r="E3" s="29"/>
      <c r="F3" s="29"/>
    </row>
    <row r="4" spans="1:9" ht="31.5" x14ac:dyDescent="0.25">
      <c r="A4" s="60" t="s">
        <v>60</v>
      </c>
      <c r="B4" s="61"/>
      <c r="C4" s="61"/>
      <c r="D4" s="61"/>
      <c r="E4" s="61"/>
      <c r="F4" s="78"/>
      <c r="G4" s="67" t="s">
        <v>160</v>
      </c>
      <c r="H4" s="67" t="s">
        <v>162</v>
      </c>
      <c r="I4" s="67" t="s">
        <v>160</v>
      </c>
    </row>
    <row r="5" spans="1:9" ht="15.75" x14ac:dyDescent="0.25">
      <c r="A5" s="64" t="s">
        <v>94</v>
      </c>
      <c r="B5" s="65"/>
      <c r="C5" s="65"/>
      <c r="D5" s="65"/>
      <c r="E5" s="65"/>
      <c r="F5" s="79"/>
      <c r="G5" s="67" t="s">
        <v>161</v>
      </c>
      <c r="H5" s="67" t="s">
        <v>161</v>
      </c>
      <c r="I5" s="67" t="s">
        <v>161</v>
      </c>
    </row>
    <row r="6" spans="1:9" ht="15.75" x14ac:dyDescent="0.25">
      <c r="A6" s="68" t="s">
        <v>2</v>
      </c>
      <c r="B6" s="65" t="s">
        <v>3</v>
      </c>
      <c r="C6" s="65"/>
      <c r="D6" s="69" t="s">
        <v>36</v>
      </c>
      <c r="E6" s="69" t="s">
        <v>5</v>
      </c>
      <c r="F6" s="80" t="s">
        <v>6</v>
      </c>
      <c r="G6" s="102"/>
      <c r="H6" s="102"/>
      <c r="I6" s="102"/>
    </row>
    <row r="7" spans="1:9" ht="57" customHeight="1" x14ac:dyDescent="0.25">
      <c r="A7" s="73" t="s">
        <v>61</v>
      </c>
      <c r="B7" s="72" t="s">
        <v>51</v>
      </c>
      <c r="C7" s="18" t="s">
        <v>57</v>
      </c>
      <c r="D7" s="18" t="s">
        <v>107</v>
      </c>
      <c r="E7" s="18" t="s">
        <v>105</v>
      </c>
      <c r="F7" s="13" t="s">
        <v>127</v>
      </c>
      <c r="G7" s="17"/>
      <c r="H7" s="17"/>
      <c r="I7" s="17"/>
    </row>
    <row r="8" spans="1:9" ht="163.5" customHeight="1" x14ac:dyDescent="0.25">
      <c r="A8" s="73"/>
      <c r="B8" s="82" t="s">
        <v>54</v>
      </c>
      <c r="C8" s="20" t="s">
        <v>58</v>
      </c>
      <c r="D8" s="20" t="s">
        <v>130</v>
      </c>
      <c r="E8" s="20" t="s">
        <v>131</v>
      </c>
      <c r="F8" s="20" t="s">
        <v>127</v>
      </c>
      <c r="G8" s="59"/>
      <c r="H8" s="59"/>
      <c r="I8" s="59"/>
    </row>
    <row r="9" spans="1:9" ht="109.5" customHeight="1" x14ac:dyDescent="0.25">
      <c r="A9" s="83" t="s">
        <v>62</v>
      </c>
      <c r="B9" s="84" t="s">
        <v>10</v>
      </c>
      <c r="C9" s="44" t="s">
        <v>138</v>
      </c>
      <c r="D9" s="20" t="s">
        <v>132</v>
      </c>
      <c r="E9" s="20" t="s">
        <v>134</v>
      </c>
      <c r="F9" s="25" t="s">
        <v>133</v>
      </c>
      <c r="G9" s="17"/>
      <c r="H9" s="17"/>
      <c r="I9" s="17"/>
    </row>
    <row r="10" spans="1:9" ht="88.5" customHeight="1" x14ac:dyDescent="0.25">
      <c r="A10" s="85"/>
      <c r="B10" s="86"/>
      <c r="C10" s="53"/>
      <c r="D10" s="20" t="s">
        <v>139</v>
      </c>
      <c r="E10" s="18" t="s">
        <v>135</v>
      </c>
      <c r="F10" s="14" t="s">
        <v>136</v>
      </c>
      <c r="G10" s="19"/>
      <c r="H10" s="19"/>
      <c r="I10" s="19"/>
    </row>
    <row r="11" spans="1:9" ht="63.75" customHeight="1" x14ac:dyDescent="0.25">
      <c r="A11" s="85"/>
      <c r="B11" s="82" t="s">
        <v>156</v>
      </c>
      <c r="C11" s="20" t="s">
        <v>63</v>
      </c>
      <c r="D11" s="20" t="s">
        <v>121</v>
      </c>
      <c r="E11" s="20" t="s">
        <v>64</v>
      </c>
      <c r="F11" s="21">
        <v>45107</v>
      </c>
      <c r="G11" s="17"/>
      <c r="H11" s="17"/>
      <c r="I11" s="17"/>
    </row>
    <row r="12" spans="1:9" ht="75.75" customHeight="1" x14ac:dyDescent="0.25">
      <c r="A12" s="83" t="s">
        <v>65</v>
      </c>
      <c r="B12" s="87">
        <v>3.1</v>
      </c>
      <c r="C12" s="20" t="s">
        <v>66</v>
      </c>
      <c r="D12" s="20" t="s">
        <v>67</v>
      </c>
      <c r="E12" s="20" t="s">
        <v>101</v>
      </c>
      <c r="F12" s="21">
        <v>45107</v>
      </c>
      <c r="G12" s="17"/>
      <c r="H12" s="17"/>
      <c r="I12" s="17"/>
    </row>
    <row r="13" spans="1:9" s="4" customFormat="1" ht="51.75" customHeight="1" x14ac:dyDescent="0.25">
      <c r="A13" s="85"/>
      <c r="B13" s="88">
        <v>3.2</v>
      </c>
      <c r="C13" s="18" t="s">
        <v>140</v>
      </c>
      <c r="D13" s="18" t="s">
        <v>141</v>
      </c>
      <c r="E13" s="18" t="s">
        <v>142</v>
      </c>
      <c r="F13" s="15">
        <v>45230</v>
      </c>
      <c r="G13" s="59"/>
      <c r="H13" s="59"/>
      <c r="I13" s="59"/>
    </row>
    <row r="14" spans="1:9" s="4" customFormat="1" ht="51.75" customHeight="1" x14ac:dyDescent="0.25">
      <c r="A14" s="85"/>
      <c r="B14" s="89">
        <v>3.3</v>
      </c>
      <c r="C14" s="44" t="s">
        <v>143</v>
      </c>
      <c r="D14" s="18" t="s">
        <v>144</v>
      </c>
      <c r="E14" s="44" t="s">
        <v>145</v>
      </c>
      <c r="F14" s="45">
        <v>45291</v>
      </c>
      <c r="G14" s="17"/>
      <c r="H14" s="17"/>
      <c r="I14" s="17"/>
    </row>
    <row r="15" spans="1:9" s="4" customFormat="1" ht="59.25" customHeight="1" x14ac:dyDescent="0.25">
      <c r="A15" s="90"/>
      <c r="B15" s="91"/>
      <c r="C15" s="53"/>
      <c r="D15" s="18" t="s">
        <v>146</v>
      </c>
      <c r="E15" s="53"/>
      <c r="F15" s="54"/>
      <c r="G15" s="19"/>
      <c r="H15" s="19"/>
      <c r="I15" s="19"/>
    </row>
    <row r="16" spans="1:9" s="4" customFormat="1" ht="59.25" customHeight="1" x14ac:dyDescent="0.25">
      <c r="A16" s="83" t="s">
        <v>68</v>
      </c>
      <c r="B16" s="92">
        <v>4.0999999999999996</v>
      </c>
      <c r="C16" s="24" t="s">
        <v>93</v>
      </c>
      <c r="D16" s="18" t="s">
        <v>137</v>
      </c>
      <c r="E16" s="24" t="s">
        <v>59</v>
      </c>
      <c r="F16" s="26" t="s">
        <v>127</v>
      </c>
      <c r="G16" s="17"/>
      <c r="H16" s="17"/>
      <c r="I16" s="17"/>
    </row>
    <row r="17" spans="1:9" ht="48" customHeight="1" x14ac:dyDescent="0.25">
      <c r="A17" s="85"/>
      <c r="B17" s="88">
        <v>4.2</v>
      </c>
      <c r="C17" s="18" t="s">
        <v>96</v>
      </c>
      <c r="D17" s="18" t="s">
        <v>108</v>
      </c>
      <c r="E17" s="18" t="s">
        <v>97</v>
      </c>
      <c r="F17" s="13" t="s">
        <v>152</v>
      </c>
      <c r="G17" s="17"/>
      <c r="H17" s="17"/>
      <c r="I17" s="17"/>
    </row>
    <row r="18" spans="1:9" ht="125.25" customHeight="1" x14ac:dyDescent="0.25">
      <c r="A18" s="85"/>
      <c r="B18" s="88">
        <v>4.3</v>
      </c>
      <c r="C18" s="18" t="s">
        <v>147</v>
      </c>
      <c r="D18" s="18" t="s">
        <v>149</v>
      </c>
      <c r="E18" s="18" t="s">
        <v>69</v>
      </c>
      <c r="F18" s="16" t="s">
        <v>148</v>
      </c>
      <c r="G18" s="59"/>
      <c r="H18" s="59"/>
      <c r="I18" s="59"/>
    </row>
    <row r="19" spans="1:9" ht="75" x14ac:dyDescent="0.25">
      <c r="A19" s="85"/>
      <c r="B19" s="88">
        <v>4.4000000000000004</v>
      </c>
      <c r="C19" s="18" t="s">
        <v>70</v>
      </c>
      <c r="D19" s="18" t="s">
        <v>109</v>
      </c>
      <c r="E19" s="18" t="s">
        <v>106</v>
      </c>
      <c r="F19" s="14" t="s">
        <v>127</v>
      </c>
      <c r="G19" s="17"/>
      <c r="H19" s="17"/>
      <c r="I19" s="17"/>
    </row>
    <row r="20" spans="1:9" ht="75" x14ac:dyDescent="0.25">
      <c r="A20" s="85"/>
      <c r="B20" s="88">
        <v>4.4000000000000004</v>
      </c>
      <c r="C20" s="18" t="s">
        <v>118</v>
      </c>
      <c r="D20" s="18" t="s">
        <v>119</v>
      </c>
      <c r="E20" s="18" t="s">
        <v>120</v>
      </c>
      <c r="F20" s="14" t="s">
        <v>150</v>
      </c>
      <c r="G20" s="17"/>
      <c r="H20" s="17"/>
      <c r="I20" s="17"/>
    </row>
    <row r="21" spans="1:9" ht="60.75" customHeight="1" x14ac:dyDescent="0.25">
      <c r="A21" s="73" t="s">
        <v>71</v>
      </c>
      <c r="B21" s="88">
        <v>5.0999999999999996</v>
      </c>
      <c r="C21" s="18" t="s">
        <v>72</v>
      </c>
      <c r="D21" s="18" t="s">
        <v>110</v>
      </c>
      <c r="E21" s="18" t="s">
        <v>73</v>
      </c>
      <c r="F21" s="14" t="s">
        <v>151</v>
      </c>
      <c r="G21" s="17"/>
      <c r="H21" s="17"/>
      <c r="I21" s="17"/>
    </row>
    <row r="22" spans="1:9" ht="78" customHeight="1" x14ac:dyDescent="0.25">
      <c r="A22" s="73"/>
      <c r="B22" s="88">
        <v>5.2</v>
      </c>
      <c r="C22" s="18" t="s">
        <v>74</v>
      </c>
      <c r="D22" s="18" t="s">
        <v>75</v>
      </c>
      <c r="E22" s="18" t="s">
        <v>76</v>
      </c>
      <c r="F22" s="14" t="s">
        <v>127</v>
      </c>
      <c r="G22" s="17"/>
      <c r="H22" s="17"/>
      <c r="I22" s="17"/>
    </row>
    <row r="23" spans="1:9" x14ac:dyDescent="0.25">
      <c r="A23" s="75" t="s">
        <v>115</v>
      </c>
      <c r="B23" s="76"/>
      <c r="C23" s="76"/>
      <c r="D23" s="76"/>
      <c r="E23" s="76"/>
      <c r="F23" s="81"/>
      <c r="G23" s="77" t="e">
        <f>+AVERAGE(G7:G22)</f>
        <v>#DIV/0!</v>
      </c>
      <c r="H23" s="77" t="e">
        <f t="shared" ref="H23:I23" si="0">+AVERAGE(H7:H22)</f>
        <v>#DIV/0!</v>
      </c>
      <c r="I23" s="77" t="e">
        <f t="shared" si="0"/>
        <v>#DIV/0!</v>
      </c>
    </row>
  </sheetData>
  <mergeCells count="18">
    <mergeCell ref="A4:F4"/>
    <mergeCell ref="A5:F5"/>
    <mergeCell ref="B6:C6"/>
    <mergeCell ref="A7:A8"/>
    <mergeCell ref="A1:F1"/>
    <mergeCell ref="A2:F2"/>
    <mergeCell ref="A3:F3"/>
    <mergeCell ref="B9:B10"/>
    <mergeCell ref="A23:F23"/>
    <mergeCell ref="A21:A22"/>
    <mergeCell ref="C9:C10"/>
    <mergeCell ref="A9:A11"/>
    <mergeCell ref="A16:A20"/>
    <mergeCell ref="A12:A15"/>
    <mergeCell ref="B14:B15"/>
    <mergeCell ref="C14:C15"/>
    <mergeCell ref="E14:E15"/>
    <mergeCell ref="F14:F15"/>
  </mergeCells>
  <phoneticPr fontId="1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C781D-806E-42CD-8AE4-6A548DED028E}">
  <dimension ref="A1:I13"/>
  <sheetViews>
    <sheetView view="pageBreakPreview" topLeftCell="A10" zoomScaleNormal="100" zoomScaleSheetLayoutView="100" workbookViewId="0">
      <selection activeCell="G11" sqref="G11"/>
    </sheetView>
  </sheetViews>
  <sheetFormatPr baseColWidth="10" defaultRowHeight="15" x14ac:dyDescent="0.25"/>
  <cols>
    <col min="1" max="1" width="22.85546875" customWidth="1"/>
    <col min="3" max="3" width="25.140625" customWidth="1"/>
    <col min="4" max="4" width="26.7109375" customWidth="1"/>
    <col min="5" max="5" width="20.42578125" customWidth="1"/>
    <col min="6" max="6" width="28.42578125" customWidth="1"/>
    <col min="7" max="9" width="23.28515625" bestFit="1" customWidth="1"/>
  </cols>
  <sheetData>
    <row r="1" spans="1:9" ht="18" x14ac:dyDescent="0.25">
      <c r="A1" s="55" t="s">
        <v>77</v>
      </c>
      <c r="B1" s="55"/>
      <c r="C1" s="55"/>
      <c r="D1" s="55"/>
      <c r="E1" s="55"/>
      <c r="F1" s="55"/>
      <c r="G1" s="55"/>
    </row>
    <row r="2" spans="1:9" ht="18" x14ac:dyDescent="0.25">
      <c r="A2" s="56" t="s">
        <v>78</v>
      </c>
      <c r="B2" s="56"/>
      <c r="C2" s="56"/>
      <c r="D2" s="56"/>
      <c r="E2" s="56"/>
      <c r="F2" s="56"/>
      <c r="G2" s="56"/>
    </row>
    <row r="3" spans="1:9" ht="15.75" thickBot="1" x14ac:dyDescent="0.3">
      <c r="A3" s="29"/>
      <c r="B3" s="29"/>
      <c r="C3" s="29"/>
      <c r="D3" s="29"/>
      <c r="E3" s="29"/>
      <c r="F3" s="29"/>
      <c r="G3" s="29"/>
    </row>
    <row r="4" spans="1:9" ht="15.75" x14ac:dyDescent="0.25">
      <c r="A4" s="60" t="s">
        <v>82</v>
      </c>
      <c r="B4" s="61"/>
      <c r="C4" s="61"/>
      <c r="D4" s="61"/>
      <c r="E4" s="61"/>
      <c r="F4" s="62"/>
      <c r="G4" s="63" t="s">
        <v>160</v>
      </c>
      <c r="H4" s="63" t="s">
        <v>162</v>
      </c>
      <c r="I4" s="63" t="s">
        <v>160</v>
      </c>
    </row>
    <row r="5" spans="1:9" ht="15.75" x14ac:dyDescent="0.25">
      <c r="A5" s="64" t="s">
        <v>83</v>
      </c>
      <c r="B5" s="65"/>
      <c r="C5" s="65"/>
      <c r="D5" s="65"/>
      <c r="E5" s="65"/>
      <c r="F5" s="66"/>
      <c r="G5" s="67" t="s">
        <v>161</v>
      </c>
      <c r="H5" s="67" t="s">
        <v>161</v>
      </c>
      <c r="I5" s="67" t="s">
        <v>161</v>
      </c>
    </row>
    <row r="6" spans="1:9" ht="15.75" x14ac:dyDescent="0.25">
      <c r="A6" s="68" t="s">
        <v>2</v>
      </c>
      <c r="B6" s="65" t="s">
        <v>3</v>
      </c>
      <c r="C6" s="65"/>
      <c r="D6" s="69" t="s">
        <v>36</v>
      </c>
      <c r="E6" s="69" t="s">
        <v>5</v>
      </c>
      <c r="F6" s="70" t="s">
        <v>6</v>
      </c>
      <c r="G6" s="102"/>
      <c r="H6" s="102"/>
      <c r="I6" s="102"/>
    </row>
    <row r="7" spans="1:9" ht="150" x14ac:dyDescent="0.25">
      <c r="A7" s="71" t="s">
        <v>84</v>
      </c>
      <c r="B7" s="72" t="s">
        <v>51</v>
      </c>
      <c r="C7" s="18" t="s">
        <v>102</v>
      </c>
      <c r="D7" s="18" t="s">
        <v>103</v>
      </c>
      <c r="E7" s="18" t="s">
        <v>104</v>
      </c>
      <c r="F7" s="14" t="s">
        <v>127</v>
      </c>
      <c r="G7" s="17"/>
      <c r="H7" s="17"/>
      <c r="I7" s="17"/>
    </row>
    <row r="8" spans="1:9" ht="78" customHeight="1" x14ac:dyDescent="0.25">
      <c r="A8" s="73" t="s">
        <v>85</v>
      </c>
      <c r="B8" s="72" t="s">
        <v>10</v>
      </c>
      <c r="C8" s="18" t="s">
        <v>80</v>
      </c>
      <c r="D8" s="18" t="s">
        <v>86</v>
      </c>
      <c r="E8" s="18" t="s">
        <v>87</v>
      </c>
      <c r="F8" s="14" t="s">
        <v>127</v>
      </c>
      <c r="G8" s="59"/>
      <c r="H8" s="59"/>
      <c r="I8" s="59"/>
    </row>
    <row r="9" spans="1:9" ht="77.25" customHeight="1" x14ac:dyDescent="0.25">
      <c r="A9" s="73"/>
      <c r="B9" s="72" t="s">
        <v>156</v>
      </c>
      <c r="C9" s="18" t="s">
        <v>81</v>
      </c>
      <c r="D9" s="18" t="s">
        <v>111</v>
      </c>
      <c r="E9" s="18" t="s">
        <v>79</v>
      </c>
      <c r="F9" s="13" t="s">
        <v>153</v>
      </c>
      <c r="G9" s="17"/>
      <c r="H9" s="17"/>
      <c r="I9" s="17"/>
    </row>
    <row r="10" spans="1:9" ht="82.5" customHeight="1" x14ac:dyDescent="0.25">
      <c r="A10" s="74" t="s">
        <v>88</v>
      </c>
      <c r="B10" s="72" t="s">
        <v>14</v>
      </c>
      <c r="C10" s="18" t="s">
        <v>122</v>
      </c>
      <c r="D10" s="18" t="s">
        <v>117</v>
      </c>
      <c r="E10" s="18" t="s">
        <v>123</v>
      </c>
      <c r="F10" s="16">
        <v>45167</v>
      </c>
      <c r="G10" s="19"/>
      <c r="H10" s="19"/>
      <c r="I10" s="19"/>
    </row>
    <row r="11" spans="1:9" ht="82.5" customHeight="1" x14ac:dyDescent="0.25">
      <c r="A11" s="71" t="s">
        <v>89</v>
      </c>
      <c r="B11" s="72" t="s">
        <v>17</v>
      </c>
      <c r="C11" s="18" t="s">
        <v>157</v>
      </c>
      <c r="D11" s="18" t="s">
        <v>158</v>
      </c>
      <c r="E11" s="18" t="s">
        <v>79</v>
      </c>
      <c r="F11" s="14" t="s">
        <v>154</v>
      </c>
      <c r="G11" s="17"/>
      <c r="H11" s="17"/>
      <c r="I11" s="17"/>
    </row>
    <row r="12" spans="1:9" ht="150" customHeight="1" x14ac:dyDescent="0.25">
      <c r="A12" s="71" t="s">
        <v>90</v>
      </c>
      <c r="B12" s="72" t="s">
        <v>21</v>
      </c>
      <c r="C12" s="18" t="s">
        <v>98</v>
      </c>
      <c r="D12" s="18" t="s">
        <v>112</v>
      </c>
      <c r="E12" s="18" t="s">
        <v>23</v>
      </c>
      <c r="F12" s="13" t="s">
        <v>155</v>
      </c>
      <c r="G12" s="17"/>
      <c r="H12" s="17"/>
      <c r="I12" s="17"/>
    </row>
    <row r="13" spans="1:9" x14ac:dyDescent="0.25">
      <c r="A13" s="75" t="s">
        <v>115</v>
      </c>
      <c r="B13" s="76"/>
      <c r="C13" s="76"/>
      <c r="D13" s="76"/>
      <c r="E13" s="76"/>
      <c r="F13" s="76"/>
      <c r="G13" s="77" t="e">
        <f>+AVERAGE(G7:G12)</f>
        <v>#DIV/0!</v>
      </c>
      <c r="H13" s="77" t="e">
        <f>+AVERAGE(H7:H12)</f>
        <v>#DIV/0!</v>
      </c>
      <c r="I13" s="77" t="e">
        <f>+AVERAGE(I7:I12)</f>
        <v>#DIV/0!</v>
      </c>
    </row>
  </sheetData>
  <mergeCells count="8">
    <mergeCell ref="A13:F13"/>
    <mergeCell ref="A1:G1"/>
    <mergeCell ref="A2:G2"/>
    <mergeCell ref="A3:G3"/>
    <mergeCell ref="A8:A9"/>
    <mergeCell ref="A4:F4"/>
    <mergeCell ref="A5:F5"/>
    <mergeCell ref="B6:C6"/>
  </mergeCells>
  <phoneticPr fontId="1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0EAF7-EF2D-4D5F-B988-E61C12CC2FF4}">
  <dimension ref="A1:B27"/>
  <sheetViews>
    <sheetView tabSelected="1" view="pageBreakPreview" zoomScale="120" zoomScaleNormal="100" zoomScaleSheetLayoutView="120" workbookViewId="0">
      <selection activeCell="I25" sqref="I25"/>
    </sheetView>
  </sheetViews>
  <sheetFormatPr baseColWidth="10" defaultRowHeight="15" x14ac:dyDescent="0.25"/>
  <cols>
    <col min="1" max="1" width="75.140625" customWidth="1"/>
    <col min="2" max="2" width="15.85546875" customWidth="1"/>
  </cols>
  <sheetData>
    <row r="1" spans="1:2" ht="15.75" thickBot="1" x14ac:dyDescent="0.3"/>
    <row r="2" spans="1:2" ht="15.75" customHeight="1" x14ac:dyDescent="0.25">
      <c r="A2" s="8" t="s">
        <v>0</v>
      </c>
      <c r="B2" s="57" t="s">
        <v>164</v>
      </c>
    </row>
    <row r="3" spans="1:2" ht="15.75" x14ac:dyDescent="0.25">
      <c r="A3" s="9" t="s">
        <v>163</v>
      </c>
      <c r="B3" s="58"/>
    </row>
    <row r="4" spans="1:2" ht="15.75" customHeight="1" x14ac:dyDescent="0.25">
      <c r="A4" s="10" t="s">
        <v>1</v>
      </c>
      <c r="B4" s="5" t="e">
        <f>+'Comp. 1'!L11</f>
        <v>#DIV/0!</v>
      </c>
    </row>
    <row r="5" spans="1:2" ht="15.75" x14ac:dyDescent="0.25">
      <c r="A5" s="6" t="s">
        <v>91</v>
      </c>
      <c r="B5" s="7" t="e">
        <f>+'Comp. 2'!G17</f>
        <v>#DIV/0!</v>
      </c>
    </row>
    <row r="6" spans="1:2" ht="15.75" x14ac:dyDescent="0.25">
      <c r="A6" s="6" t="s">
        <v>92</v>
      </c>
      <c r="B6" s="7" t="e">
        <f>+'Comp. 3'!H9</f>
        <v>#DIV/0!</v>
      </c>
    </row>
    <row r="7" spans="1:2" ht="15.75" x14ac:dyDescent="0.25">
      <c r="A7" s="6" t="s">
        <v>94</v>
      </c>
      <c r="B7" s="7" t="e">
        <f>+'Comp. 4'!G23</f>
        <v>#DIV/0!</v>
      </c>
    </row>
    <row r="8" spans="1:2" ht="15.75" x14ac:dyDescent="0.25">
      <c r="A8" s="6" t="s">
        <v>83</v>
      </c>
      <c r="B8" s="7" t="e">
        <f>+'Comp. 5'!G13</f>
        <v>#DIV/0!</v>
      </c>
    </row>
    <row r="9" spans="1:2" ht="16.5" thickBot="1" x14ac:dyDescent="0.3">
      <c r="A9" s="11" t="s">
        <v>116</v>
      </c>
      <c r="B9" s="12" t="e">
        <f>+AVERAGE(B4:B8)</f>
        <v>#DIV/0!</v>
      </c>
    </row>
    <row r="10" spans="1:2" ht="15.75" thickBot="1" x14ac:dyDescent="0.3"/>
    <row r="11" spans="1:2" ht="15.75" x14ac:dyDescent="0.25">
      <c r="A11" s="8" t="s">
        <v>0</v>
      </c>
      <c r="B11" s="57" t="s">
        <v>164</v>
      </c>
    </row>
    <row r="12" spans="1:2" ht="15.75" x14ac:dyDescent="0.25">
      <c r="A12" s="9" t="s">
        <v>165</v>
      </c>
      <c r="B12" s="58"/>
    </row>
    <row r="13" spans="1:2" x14ac:dyDescent="0.25">
      <c r="A13" s="10" t="s">
        <v>1</v>
      </c>
      <c r="B13" s="5" t="e">
        <f>+'Comp. 1'!M11</f>
        <v>#DIV/0!</v>
      </c>
    </row>
    <row r="14" spans="1:2" ht="15.75" x14ac:dyDescent="0.25">
      <c r="A14" s="6" t="s">
        <v>91</v>
      </c>
      <c r="B14" s="7" t="e">
        <f>+'Comp. 2'!H17</f>
        <v>#DIV/0!</v>
      </c>
    </row>
    <row r="15" spans="1:2" ht="15.75" x14ac:dyDescent="0.25">
      <c r="A15" s="6" t="s">
        <v>92</v>
      </c>
      <c r="B15" s="7" t="e">
        <f>+'Comp. 3'!I9</f>
        <v>#DIV/0!</v>
      </c>
    </row>
    <row r="16" spans="1:2" ht="15.75" x14ac:dyDescent="0.25">
      <c r="A16" s="6" t="s">
        <v>94</v>
      </c>
      <c r="B16" s="7" t="e">
        <f>+'Comp. 4'!H23</f>
        <v>#DIV/0!</v>
      </c>
    </row>
    <row r="17" spans="1:2" ht="15.75" x14ac:dyDescent="0.25">
      <c r="A17" s="6" t="s">
        <v>83</v>
      </c>
      <c r="B17" s="7" t="e">
        <f>+'Comp. 5'!H13</f>
        <v>#DIV/0!</v>
      </c>
    </row>
    <row r="18" spans="1:2" ht="16.5" thickBot="1" x14ac:dyDescent="0.3">
      <c r="A18" s="11" t="s">
        <v>116</v>
      </c>
      <c r="B18" s="12" t="e">
        <f>+AVERAGE(B13:B17)</f>
        <v>#DIV/0!</v>
      </c>
    </row>
    <row r="19" spans="1:2" ht="15.75" thickBot="1" x14ac:dyDescent="0.3"/>
    <row r="20" spans="1:2" ht="15.75" x14ac:dyDescent="0.25">
      <c r="A20" s="8" t="s">
        <v>0</v>
      </c>
      <c r="B20" s="57" t="s">
        <v>164</v>
      </c>
    </row>
    <row r="21" spans="1:2" ht="15.75" x14ac:dyDescent="0.25">
      <c r="A21" s="9" t="s">
        <v>166</v>
      </c>
      <c r="B21" s="58"/>
    </row>
    <row r="22" spans="1:2" x14ac:dyDescent="0.25">
      <c r="A22" s="10" t="s">
        <v>1</v>
      </c>
      <c r="B22" s="5" t="e">
        <f>+'Comp. 1'!N11</f>
        <v>#DIV/0!</v>
      </c>
    </row>
    <row r="23" spans="1:2" ht="15.75" x14ac:dyDescent="0.25">
      <c r="A23" s="6" t="s">
        <v>91</v>
      </c>
      <c r="B23" s="7" t="e">
        <f>+'Comp. 2'!I17</f>
        <v>#DIV/0!</v>
      </c>
    </row>
    <row r="24" spans="1:2" ht="15.75" x14ac:dyDescent="0.25">
      <c r="A24" s="6" t="s">
        <v>92</v>
      </c>
      <c r="B24" s="7" t="e">
        <f>+'Comp. 3'!J9</f>
        <v>#DIV/0!</v>
      </c>
    </row>
    <row r="25" spans="1:2" ht="15.75" x14ac:dyDescent="0.25">
      <c r="A25" s="6" t="s">
        <v>94</v>
      </c>
      <c r="B25" s="7" t="e">
        <f>+'Comp. 4'!I23</f>
        <v>#DIV/0!</v>
      </c>
    </row>
    <row r="26" spans="1:2" ht="15.75" x14ac:dyDescent="0.25">
      <c r="A26" s="6" t="s">
        <v>83</v>
      </c>
      <c r="B26" s="7" t="e">
        <f>+'Comp. 5'!I13</f>
        <v>#DIV/0!</v>
      </c>
    </row>
    <row r="27" spans="1:2" ht="16.5" thickBot="1" x14ac:dyDescent="0.3">
      <c r="A27" s="11" t="s">
        <v>116</v>
      </c>
      <c r="B27" s="12" t="e">
        <f>+AVERAGE(B22:B26)</f>
        <v>#DIV/0!</v>
      </c>
    </row>
  </sheetData>
  <mergeCells count="3">
    <mergeCell ref="B11:B12"/>
    <mergeCell ref="B20:B21"/>
    <mergeCell ref="B2:B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Comp. 1</vt:lpstr>
      <vt:lpstr>Comp. 2</vt:lpstr>
      <vt:lpstr>Comp. 3</vt:lpstr>
      <vt:lpstr>Comp. 4</vt:lpstr>
      <vt:lpstr>Comp. 5</vt:lpstr>
      <vt:lpstr>CONSOLIDADO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Apoyo Sistemas</dc:creator>
  <cp:lastModifiedBy>WIN 10</cp:lastModifiedBy>
  <dcterms:created xsi:type="dcterms:W3CDTF">2021-12-30T13:04:00Z</dcterms:created>
  <dcterms:modified xsi:type="dcterms:W3CDTF">2023-01-31T19:45:18Z</dcterms:modified>
</cp:coreProperties>
</file>